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ASESORIA MOÑITOS\VALENCIA\2018\"/>
    </mc:Choice>
  </mc:AlternateContent>
  <workbookProtection workbookPassword="F30B" lockStructure="1"/>
  <bookViews>
    <workbookView xWindow="0" yWindow="0" windowWidth="20490" windowHeight="7755"/>
  </bookViews>
  <sheets>
    <sheet name="PLAN DE COMPRAS 2018" sheetId="1" r:id="rId1"/>
  </sheets>
  <calcPr calcId="152511"/>
</workbook>
</file>

<file path=xl/calcChain.xml><?xml version="1.0" encoding="utf-8"?>
<calcChain xmlns="http://schemas.openxmlformats.org/spreadsheetml/2006/main">
  <c r="D1321" i="1" l="1"/>
  <c r="D1319" i="1"/>
  <c r="E1260" i="1"/>
  <c r="E1048576" i="1" s="1"/>
</calcChain>
</file>

<file path=xl/sharedStrings.xml><?xml version="1.0" encoding="utf-8"?>
<sst xmlns="http://schemas.openxmlformats.org/spreadsheetml/2006/main" count="2621" uniqueCount="1238">
  <si>
    <t>Jefe De Suministros</t>
  </si>
  <si>
    <t>NACOR CORREA PEÑA</t>
  </si>
  <si>
    <t>Profesional Universitario</t>
  </si>
  <si>
    <t>Gerente</t>
  </si>
  <si>
    <t>REBECA RAMOS</t>
  </si>
  <si>
    <t>CARLOS SEJIN VASQUEZ</t>
  </si>
  <si>
    <t>UND</t>
  </si>
  <si>
    <t>GASOLINA</t>
  </si>
  <si>
    <t>TAB</t>
  </si>
  <si>
    <t>ALBENDAZOL 200MG TAB</t>
  </si>
  <si>
    <t>CARBAMAZEPINA 200MG TAB CNPMDM</t>
  </si>
  <si>
    <t>FCO</t>
  </si>
  <si>
    <t>CEFALEXINA 250MG/5ML SUSP</t>
  </si>
  <si>
    <t>CLORFENIRAMINA 2MG/5ML JBE</t>
  </si>
  <si>
    <t>F-G</t>
  </si>
  <si>
    <t>COLISTINA 0.15% GTA OTI</t>
  </si>
  <si>
    <t>DIFENHIDRAMINA 12.5MG/5ML JBE</t>
  </si>
  <si>
    <t>DIHIDROCODEINA 2.42MG/ML JBE</t>
  </si>
  <si>
    <t>AMP</t>
  </si>
  <si>
    <t>DIPIRONA 2.5MG/5ML INY</t>
  </si>
  <si>
    <t>METILERGOMETRINA MALEATO 0.2MG/ML I</t>
  </si>
  <si>
    <t>FENOBARBITAL 200MG/ML INY</t>
  </si>
  <si>
    <t>GENTAMICINA 20MG/2ML INY</t>
  </si>
  <si>
    <t>SULFATO FERROSO 300MG TAB</t>
  </si>
  <si>
    <t>SULFATO FERROSO GTA</t>
  </si>
  <si>
    <t>F-V</t>
  </si>
  <si>
    <t>INSULINA CRISTAL 100UI/ML INY</t>
  </si>
  <si>
    <t>INSULINA NPH 100UI/ML INY</t>
  </si>
  <si>
    <t>TUB</t>
  </si>
  <si>
    <t>LIDOCAINA 2% JALEA</t>
  </si>
  <si>
    <t>LIDOCAINA 10% AER</t>
  </si>
  <si>
    <t>LIDOCAINA 2% FCO</t>
  </si>
  <si>
    <t>MEDROXIPROGESTERONA 5MG TAB</t>
  </si>
  <si>
    <t>OVU</t>
  </si>
  <si>
    <t>METRONIDAZOL 500MG OVU</t>
  </si>
  <si>
    <t>MORFINA 10MG/ML INY</t>
  </si>
  <si>
    <t>PENICILINA G BENZATINICA 1'2UI INY</t>
  </si>
  <si>
    <t>PENICILINA G SODICA CRIS 1'UI INY</t>
  </si>
  <si>
    <t>TEOFILINA 80MG/5ML JBE</t>
  </si>
  <si>
    <t>TERBUTALINA 0.5MG/ML INY</t>
  </si>
  <si>
    <t>TIAMINA 100MG/ML INY</t>
  </si>
  <si>
    <t>TRAMADOL 100MG/ML GTA</t>
  </si>
  <si>
    <t>TRAMADOL 50MG/ML INY</t>
  </si>
  <si>
    <t>TRAMADOL 100MG/2ML INY</t>
  </si>
  <si>
    <t>JERINGA DESECH 2ML # 23G X 1</t>
  </si>
  <si>
    <t>CATGUT CROMADO 4/0 G121T  SH A-C</t>
  </si>
  <si>
    <t>CATGUT CROMADO 3/0 810T CT1 A-C</t>
  </si>
  <si>
    <t>CATGUT CROMADO 2/0 811T CT1 A-C</t>
  </si>
  <si>
    <t>PROLENE 2/0 8423T CT1 A-C</t>
  </si>
  <si>
    <t>PROLENE 3/0 P8663T PS1 A-C</t>
  </si>
  <si>
    <t>PROLENE 4/0 P8682T PS2 A-C</t>
  </si>
  <si>
    <t>PROLENE 5/0 P8686T PS2 A-C</t>
  </si>
  <si>
    <t>SONDA NASOGASTRICAS # 14</t>
  </si>
  <si>
    <t>SONDA NASOGASTRICAS # 18</t>
  </si>
  <si>
    <t>TAC</t>
  </si>
  <si>
    <t>ESPARADRAPO HOSPITALARIO SEDASIVA T</t>
  </si>
  <si>
    <t>MICRONEBULIZADOR PEDIATRICO</t>
  </si>
  <si>
    <t>GAL</t>
  </si>
  <si>
    <t>CLORURO DE BENZALCONIO GAL</t>
  </si>
  <si>
    <t>CLORURO DE CALCIO 0.025 M</t>
  </si>
  <si>
    <t>LUGOL DE GRAM</t>
  </si>
  <si>
    <t>YODOPOVIDONA ESPUMA</t>
  </si>
  <si>
    <t>YODOPOVIDONA SOLUCION</t>
  </si>
  <si>
    <t>SOLUPLASTIN</t>
  </si>
  <si>
    <t>TUBO HEMATOCRITO SIN HEPARINA AZUL</t>
  </si>
  <si>
    <t>BOL</t>
  </si>
  <si>
    <t>FOSFATO Y BIFOSFATO SODICO ENE</t>
  </si>
  <si>
    <t>CJA</t>
  </si>
  <si>
    <t>LAMINA CUBRE OBJETO 22X22MM</t>
  </si>
  <si>
    <t>ROL</t>
  </si>
  <si>
    <t>PAPEL ELECTRO REF 1005020 ROL</t>
  </si>
  <si>
    <t>ACICLOVIR 200MG TAB</t>
  </si>
  <si>
    <t>AMPICILINA 1GR INY</t>
  </si>
  <si>
    <t>DEXTROSA 5% + SOL SALINA 0.9% 500ML</t>
  </si>
  <si>
    <t>DEXAMETAZONA 8MG/2ML INY</t>
  </si>
  <si>
    <t>SULFATO FERROSO JBE</t>
  </si>
  <si>
    <t>ADAPTADOR DE OXIGENO</t>
  </si>
  <si>
    <t>CAPTOPRIL 50MG TAB</t>
  </si>
  <si>
    <t>DIU</t>
  </si>
  <si>
    <t>FIJADOR PARA CITOLOGIA</t>
  </si>
  <si>
    <t>HIDROXIDO DE POTASIO 10%</t>
  </si>
  <si>
    <t>C50</t>
  </si>
  <si>
    <t>LIDOCAINA 2% + EPINE CARPULE</t>
  </si>
  <si>
    <t>LORATADINA 5MG/5ML JBE</t>
  </si>
  <si>
    <t>MICRONEBULIZADOR ADULTO</t>
  </si>
  <si>
    <t>OXACILINA 1GR INY</t>
  </si>
  <si>
    <t>CCI</t>
  </si>
  <si>
    <t>PLACA RADIOGRAFICA 11X14" (27.9X35.</t>
  </si>
  <si>
    <t>SAFRANINA DE GRAM</t>
  </si>
  <si>
    <t>SOLUCION FIELD A</t>
  </si>
  <si>
    <t>SOLUCION FIELD B</t>
  </si>
  <si>
    <t>FIELD AZUL DE METILENO FOSFATAD</t>
  </si>
  <si>
    <t>FIELD SALES FOSFATADAS</t>
  </si>
  <si>
    <t>ACIDO ASCORBICO 500MG TAB</t>
  </si>
  <si>
    <t>CANULAS NASALES PEDIATRICA</t>
  </si>
  <si>
    <t>LANCETAS</t>
  </si>
  <si>
    <t>CAPTOPRIL 25MG TAB</t>
  </si>
  <si>
    <t>CLAMP UMBILICAL</t>
  </si>
  <si>
    <t>ESPIRONOLACTONA 100MG TAB</t>
  </si>
  <si>
    <t>SONDA NASOGASTRICAS # 12</t>
  </si>
  <si>
    <t>ADRENALINA 1MG/ML INY</t>
  </si>
  <si>
    <t>CAP</t>
  </si>
  <si>
    <t>NIFEDIPINA 10MG CAP</t>
  </si>
  <si>
    <t>HIDROCLOROTIAZIDA 25MG TAB (MK)</t>
  </si>
  <si>
    <t>GEMFIBROZIL 600MG TAB</t>
  </si>
  <si>
    <t>CANULAS NASALES ADULTO</t>
  </si>
  <si>
    <t>SUCRALFATO 1GR TAB</t>
  </si>
  <si>
    <t>POT</t>
  </si>
  <si>
    <t>SULFADIAZINA DE PLATA 1% CRE</t>
  </si>
  <si>
    <t>SULFATO FERROSO 200MG TAB</t>
  </si>
  <si>
    <t>TERMOMETROS ORALES</t>
  </si>
  <si>
    <t>KETOTIFENO 1MG/5ML JBE</t>
  </si>
  <si>
    <t>PENICILINA G BENZATINICA 2'4UI INY</t>
  </si>
  <si>
    <t>DEXAMETAZONA 4MG/ML INY</t>
  </si>
  <si>
    <t>KETOCONAZOL 200MG TAB</t>
  </si>
  <si>
    <t>PENICILINA G PROCAINICA 800UI INY</t>
  </si>
  <si>
    <t>PENICILINA G SODICA CRIS 5'UI INY</t>
  </si>
  <si>
    <t>GENTAMICINA 40MG/ML INY</t>
  </si>
  <si>
    <t>CARBONATO DE CALCIO 600MG TAB</t>
  </si>
  <si>
    <t>ACEITE DE INMERSION</t>
  </si>
  <si>
    <t>LACTATO DE RINGER 500ML INY</t>
  </si>
  <si>
    <t>CLOTRIMAZOL 1% CRE VAG</t>
  </si>
  <si>
    <t>ACETAMINOFEN 150MG/5ML JBE</t>
  </si>
  <si>
    <t>METFORMINA 850MG TAB</t>
  </si>
  <si>
    <t>F-I</t>
  </si>
  <si>
    <t>SALBUTAMOL 100MCG INH</t>
  </si>
  <si>
    <t>DIPIRONA 1GR/2ML INY</t>
  </si>
  <si>
    <t>HIDROCORTISONA 100MG INY</t>
  </si>
  <si>
    <t>GENTAMICINA 3MG/ML GTA OFT</t>
  </si>
  <si>
    <t>CLINDAMICINA 300MG CAP</t>
  </si>
  <si>
    <t>CARBONATO DE LITIO 300MG TAB</t>
  </si>
  <si>
    <t>DEXTROSA 10% AD 500ML INY</t>
  </si>
  <si>
    <t>BISACODILO 5MG TAB</t>
  </si>
  <si>
    <t>EST</t>
  </si>
  <si>
    <t>HIDROXIDO DE CALCIO</t>
  </si>
  <si>
    <t>ANALGESICO DENTAL SOL</t>
  </si>
  <si>
    <t>MANITOL 20% X 500ML SOL. INY</t>
  </si>
  <si>
    <t>DEXTROSA 5% AD 500ML INY</t>
  </si>
  <si>
    <t>CLORURO DE SODIO 0.9% 500ML INY</t>
  </si>
  <si>
    <t>ALCOHOL ACETONA FCO</t>
  </si>
  <si>
    <t>BROMOCRIPTINA 2.5MG TAB</t>
  </si>
  <si>
    <t>ALFAMETILDOPA 250MG TAB</t>
  </si>
  <si>
    <t>NISTATINA 100.000UI SUSP</t>
  </si>
  <si>
    <t>HALOPERIDOL 5MG/ML INY</t>
  </si>
  <si>
    <t>METOPROLOL 50MG TAB (ROPS) CNPMDM</t>
  </si>
  <si>
    <t>PAPEL DE ARTICULAR X CUADERNILLO</t>
  </si>
  <si>
    <t>METOPROLOL 100MG TAB CNPMDM</t>
  </si>
  <si>
    <t>CUCHILLA PARA BISTURI # 15</t>
  </si>
  <si>
    <t>ADHESIVO DENTAL FCO</t>
  </si>
  <si>
    <t>IPRATROPIO BROM+FENOTEROL GTA</t>
  </si>
  <si>
    <t>ERITROMICINA 250MG/5ML SUSP</t>
  </si>
  <si>
    <t>PAMOATO PIRANTEL 250MG/5ML SUSP</t>
  </si>
  <si>
    <t>AMPICILINA 500MG INY</t>
  </si>
  <si>
    <t>AMPICILINA 500MG CAP</t>
  </si>
  <si>
    <t>RANITIDINA 50MG/2ML INY</t>
  </si>
  <si>
    <t>GENTAMICINA 80MG/2ML INY</t>
  </si>
  <si>
    <t>T-V</t>
  </si>
  <si>
    <t>CLOTRIMAZOL 100MG TAB VAG</t>
  </si>
  <si>
    <t>DOXICICLINA 100MG CAP</t>
  </si>
  <si>
    <t>BETAMETASONA FOSF+ACET (3MG+3MG)ML</t>
  </si>
  <si>
    <t>HIDROCORTISONA 1% CREMA</t>
  </si>
  <si>
    <t>FRESA ZECRYA MAILLERFER</t>
  </si>
  <si>
    <t>GLUTARALDEHIDO 2% SOL GALON</t>
  </si>
  <si>
    <t>PAPEL KRAFT</t>
  </si>
  <si>
    <t>CLORURO DE SODIO 0.9% 100ML INY</t>
  </si>
  <si>
    <t>CERA PARA SELLAR TUBOS MICROHEMATOC</t>
  </si>
  <si>
    <t>JABON QUIRURGICO GAL</t>
  </si>
  <si>
    <t>HUMIDIFICADOR VASO</t>
  </si>
  <si>
    <t>TUBO ENDOTRAQUEAL C/B # 4.0</t>
  </si>
  <si>
    <t>DEXTROSA 50% AD 500ML INY</t>
  </si>
  <si>
    <t>HIOSCINA BB 20MG/ML INY</t>
  </si>
  <si>
    <t>ESPARADRAPO MICROPOR 2"X10 YAD PIEL</t>
  </si>
  <si>
    <t>GEL CONDUCTOR 3.8ML GAL</t>
  </si>
  <si>
    <t>SONDA NASOGASTRICAS # 6</t>
  </si>
  <si>
    <t>CANULA DE MAYO-GUEDEL # 2</t>
  </si>
  <si>
    <t>CANULA DE MAYO-GUEDEL # 5</t>
  </si>
  <si>
    <t>TUBO ENDOTRAQUEAL C/B # 7.5</t>
  </si>
  <si>
    <t>TUBO ENDOTRAQUEAL C/B # 7.0</t>
  </si>
  <si>
    <t>TUBO ENDOTRAQUEAL C/B # 6.5</t>
  </si>
  <si>
    <t>LIMAS ENDODONCIA 2DA SERIE 31MM</t>
  </si>
  <si>
    <t>MEPERIDINA 100MG/2ML AMP</t>
  </si>
  <si>
    <t>CURITAS REDONDAS IMPERMEABLES</t>
  </si>
  <si>
    <t>FUSCINA FENICADA ZN</t>
  </si>
  <si>
    <t>CLOTRIMAZOL 1% CRE</t>
  </si>
  <si>
    <t>PLACA RADIOGRAFICA 8X10" (20.3X25.4</t>
  </si>
  <si>
    <t>PLACA RADIOGRAFICA 14X17" (35X43 CM</t>
  </si>
  <si>
    <t>PLACA RADIOGRAFICA 10X12" (25.4X30.</t>
  </si>
  <si>
    <t>CARGA REVELADOR AUTOMATICA (K)</t>
  </si>
  <si>
    <t>CARGA FIJADOR AUTOMATICA (K)</t>
  </si>
  <si>
    <t>ACETIL CISTEINA 10% GTA NEB</t>
  </si>
  <si>
    <t>CARBONA DE CALCIO+VITAMINA D 600+30</t>
  </si>
  <si>
    <t>COLTOSOL F</t>
  </si>
  <si>
    <t>SONDA NASOGASTRICAS # 10</t>
  </si>
  <si>
    <t>DOPAMINA 200MG/5ML INY</t>
  </si>
  <si>
    <t>HIDROX AL+SIMET SUSP 150ML</t>
  </si>
  <si>
    <t>VENDA DE YESO 6X5 YDAS SH</t>
  </si>
  <si>
    <t>ALPRAZOLAM 0.25MG TAB</t>
  </si>
  <si>
    <t>PROLENE 6/0 P8160T PS2 A-C</t>
  </si>
  <si>
    <t>CIPROFLOXACINA 500MG TAB</t>
  </si>
  <si>
    <t>CIPROFLOXACINA 100MG/10ML INY</t>
  </si>
  <si>
    <t>PQT</t>
  </si>
  <si>
    <t>PUNTAS AZULES</t>
  </si>
  <si>
    <t>CEFRADINA 1GR INY</t>
  </si>
  <si>
    <t>IPRATROPIO BROM 20MCG/DOSIS INH</t>
  </si>
  <si>
    <t>AMPICILINA + SULBALTAM 1.5GR INY</t>
  </si>
  <si>
    <t>DINITRATO ISOSORBIDE 10MG TAB</t>
  </si>
  <si>
    <t>CATETER INTRAVENOSO # 16</t>
  </si>
  <si>
    <t>CATETER INTRAVENOSO # 18</t>
  </si>
  <si>
    <t>CATETER INTRAVENOSO # 20</t>
  </si>
  <si>
    <t>CATETER INTRAVENOSO # 22</t>
  </si>
  <si>
    <t>CATETER INTRAVENOSO # 24</t>
  </si>
  <si>
    <t>METRONIDAZOL 500MG/100ML INY</t>
  </si>
  <si>
    <t>HIDROXIDO DE CALCIO POLVO</t>
  </si>
  <si>
    <t>BETAMETASONA 4MG/ML INY</t>
  </si>
  <si>
    <t>CALCITRIOL 0.25MCG CAP</t>
  </si>
  <si>
    <t>RECOLECTOR DE ORINA</t>
  </si>
  <si>
    <t>PIPERAZINA 20% JBE</t>
  </si>
  <si>
    <t>SONDA NASOGASTRICAS # 8</t>
  </si>
  <si>
    <t>SULFATO DE MAGNESIO 20% INY</t>
  </si>
  <si>
    <t>NITROFURAZONA 500G POTE</t>
  </si>
  <si>
    <t>ALGODON ODONTOLOGICO</t>
  </si>
  <si>
    <t>ALVOFAR PASTA</t>
  </si>
  <si>
    <t>LIJAS METALICAS</t>
  </si>
  <si>
    <t>IONOMERO DE VIDRIO VITREBON INSTITU</t>
  </si>
  <si>
    <t>FRESA DE PIEDRA BLANCA PARA PULIR R</t>
  </si>
  <si>
    <t>MACROMODELO CON CEPILLO</t>
  </si>
  <si>
    <t>CEFTRIAZONA 1GR INY</t>
  </si>
  <si>
    <t>VITAMINA K 1MG/0.5ML INY</t>
  </si>
  <si>
    <t>HALOPERIDOL 2MG/ML GTA</t>
  </si>
  <si>
    <t>SONDA NELATON # 6</t>
  </si>
  <si>
    <t>ENALAPRIL 5MG TAB</t>
  </si>
  <si>
    <t>PRESERVATIVOS</t>
  </si>
  <si>
    <t>WRIGHT</t>
  </si>
  <si>
    <t>AMLODIPINO 5MG TAB</t>
  </si>
  <si>
    <t>GASA HOSPITALARIA ROLLOX100 YDA</t>
  </si>
  <si>
    <t>GENTAMICINA 160MG/2ML INY</t>
  </si>
  <si>
    <t>SONDA NASOGASTRICAS # 16</t>
  </si>
  <si>
    <t>SOB</t>
  </si>
  <si>
    <t>ALBENDAZOL 2% 100MG/5ML SUSP</t>
  </si>
  <si>
    <t>VIOLETA DE GRAM</t>
  </si>
  <si>
    <t>FLUOXETINA 20MG TAB</t>
  </si>
  <si>
    <t>PROPRANOLOL 80MG TAB</t>
  </si>
  <si>
    <t>HIOSCINA BB + DIPIRON 0.02+2.5G/5ML</t>
  </si>
  <si>
    <t>ALCOHOL ACIDO</t>
  </si>
  <si>
    <t>KIT CITOLOGICO CON LAMINILLA ESMERI</t>
  </si>
  <si>
    <t>BECLOMETASONA 50MCG INH BUC</t>
  </si>
  <si>
    <t>BETAMETASONA 0.05%  CRE</t>
  </si>
  <si>
    <t>VENDA ELASTICAS 4X5 YDAS</t>
  </si>
  <si>
    <t>DIAZEPAM 10MG/2ML INY</t>
  </si>
  <si>
    <t>AMIKACINA 500MG/2ML INY</t>
  </si>
  <si>
    <t>VERAPAMILO 80MG TAB</t>
  </si>
  <si>
    <t>AMITRIPTILINA 25MG TAB</t>
  </si>
  <si>
    <t>RESINA FILTEK Z-350 X 5 JERINGA</t>
  </si>
  <si>
    <t>DIATRO CLEANER</t>
  </si>
  <si>
    <t>SANGRE CONTROL PARA 18 PARAMETROS(H</t>
  </si>
  <si>
    <t>LUGOL PARASITOLOGICO</t>
  </si>
  <si>
    <t>SONDA NELATON # 10</t>
  </si>
  <si>
    <t>DEXTROSA ANHIDRIDA CON SABOR CITRIC</t>
  </si>
  <si>
    <t>DICLOFENACO 75MG/3ML INY</t>
  </si>
  <si>
    <t>DICLOXACILINA 500MG CAP</t>
  </si>
  <si>
    <t>BROCHAS PARA APLICAR BONDY</t>
  </si>
  <si>
    <t>PAPEL ELECTRO SE 3B 3 CANALES</t>
  </si>
  <si>
    <t>OXIMETAZOLINA 0.05MG/ML GTA</t>
  </si>
  <si>
    <t>C21</t>
  </si>
  <si>
    <t>LEVONORGESTREL + ESTRADI TAB</t>
  </si>
  <si>
    <t>CINTA PARA ESTERILIZAR</t>
  </si>
  <si>
    <t>TUBOS CON GEL 5ML TAPA AMARILLA</t>
  </si>
  <si>
    <t>HEMOCLASIFICADORES ANTI A</t>
  </si>
  <si>
    <t>HEMOCLASIFICADORES ANTI D</t>
  </si>
  <si>
    <t>HIDROCORTISONA 0.5% LOC</t>
  </si>
  <si>
    <t>NAPROXENO 250MG TAB</t>
  </si>
  <si>
    <t>CLINDAMICINA 600MG/4ML INY</t>
  </si>
  <si>
    <t>METOCARBAMOL 750MG TAB</t>
  </si>
  <si>
    <t>VENDA ALGODON 3X5 YDAS</t>
  </si>
  <si>
    <t>VENDA ALGODON 4X5 YDAS</t>
  </si>
  <si>
    <t>VENDA ALGODON 5X5 YDAS</t>
  </si>
  <si>
    <t>VENDA ALGODON 6X5 YDAS</t>
  </si>
  <si>
    <t>VENDA ELASTICAS 3X5 YDAS</t>
  </si>
  <si>
    <t>VENDA ELASTICAS 5X5 YDAS</t>
  </si>
  <si>
    <t>VENDA ELASTICAS 6X5 YDAS</t>
  </si>
  <si>
    <t>PAPEL TERMICO 57MM ROLLO</t>
  </si>
  <si>
    <t>BETAMETIL DIGOXINA 0.2MG/2ML INY</t>
  </si>
  <si>
    <t>TUBO ENDOTRAQUEAL C/B # 3.0</t>
  </si>
  <si>
    <t>ALPRAZOLAM 0.5MG TAB (WT)</t>
  </si>
  <si>
    <t>PAMOATO PIRANTEL 250MG TAB</t>
  </si>
  <si>
    <t>LIMAS ENDODONCIA 1RA SERIE 31MM</t>
  </si>
  <si>
    <t>ACIDO ACETILSALICILICO 100MG TAB</t>
  </si>
  <si>
    <t>EQUIPO BURETA 150ML</t>
  </si>
  <si>
    <t>CAMISAS PARA VACUTAINER</t>
  </si>
  <si>
    <t>METOPROLOL 50MG TAB CNPMDM</t>
  </si>
  <si>
    <t>AGUJA VACUTAINER 21 X 1 1/2</t>
  </si>
  <si>
    <t>ALBENDAZOL 20MG/ML SUSP</t>
  </si>
  <si>
    <t>LAMINA PORTA OBJETO ESMERILADA</t>
  </si>
  <si>
    <t>AMLODIPINO 10MG TAB</t>
  </si>
  <si>
    <t>METRONIDAZOL 500MG TAB</t>
  </si>
  <si>
    <t>BAJALENGUAS</t>
  </si>
  <si>
    <t>JERINGA DESECH 1ML # 27G X 1/2</t>
  </si>
  <si>
    <t>CINTA PARA ENMASCARAR</t>
  </si>
  <si>
    <t>GUIA O ESTILETE ENTUBACION N 6 PEDI</t>
  </si>
  <si>
    <t>FENITOINA 250MG/5ML INY</t>
  </si>
  <si>
    <t>FRESAS PARA PULIR RESINA PERA</t>
  </si>
  <si>
    <t>HEMOSTATICO</t>
  </si>
  <si>
    <t>AGUJA CORTA 30G X 21MM</t>
  </si>
  <si>
    <t>HEPARINA SODICA 5.000UI/5ML INY</t>
  </si>
  <si>
    <t>ACEITE LUBRICANTE PARA PIEZA DE MAN</t>
  </si>
  <si>
    <t>CEPILLO PARA PROFILAXIS</t>
  </si>
  <si>
    <t>PASTA PROFILACTICA</t>
  </si>
  <si>
    <t>NORFLOXACINA 400MG TAB</t>
  </si>
  <si>
    <t>BOLSA PARA DRENAJE 2000ML</t>
  </si>
  <si>
    <t>KIT</t>
  </si>
  <si>
    <t>KIT DE MANGUERAS REF A001</t>
  </si>
  <si>
    <t>ESTACION DE LAVADO REF A330</t>
  </si>
  <si>
    <t>MANGUERA BOMBA PERISTALTICA REF A56</t>
  </si>
  <si>
    <t>SILICONA GREASE FOR DILUTOR REF A59</t>
  </si>
  <si>
    <t>GREASE FOR VERTICAL AXIS REF A598</t>
  </si>
  <si>
    <t>GREASE FOR COGWHEELS REF A597</t>
  </si>
  <si>
    <t>TUBO DE PERISTALTICO REF AC10413</t>
  </si>
  <si>
    <t>MANGUERA DE DESECHOS REF AC10414</t>
  </si>
  <si>
    <t>SALBUTAMOL 2MG/5ML JBE</t>
  </si>
  <si>
    <t>DIFENHIDRAMINA 50MG/5ML AMP</t>
  </si>
  <si>
    <t>OMEPRAZOL 20MG CAP</t>
  </si>
  <si>
    <t>MEDROXIPROGESTERONA+ESTRADIOL 25+5M</t>
  </si>
  <si>
    <t>KIT DE MANGUERAS REF A003</t>
  </si>
  <si>
    <t>MEDROXIPROGESTERONA 150MG/3ML AMP</t>
  </si>
  <si>
    <t>PAPEL DE MONITOREO FETAL</t>
  </si>
  <si>
    <t>TERMOHIGROMETRO DIGITAL JUMBO + CAL</t>
  </si>
  <si>
    <t>PRUEBA DE VIH 1/2 3.0 DEVICE STANDA</t>
  </si>
  <si>
    <t>APTT (TIEMPO PARCIAL DE TRMBOPLASTI</t>
  </si>
  <si>
    <t>APLICADORES CON ALGODON</t>
  </si>
  <si>
    <t>COLLAR DE FILADELPHIA M</t>
  </si>
  <si>
    <t>METOPROLOL 1MG/ML INY</t>
  </si>
  <si>
    <t>JERINGA DESECH 1ML # 26G X 1/2</t>
  </si>
  <si>
    <t>NAPROXENO 150MG/5ML SUSP</t>
  </si>
  <si>
    <t>NAPROXENO 500MG TAB</t>
  </si>
  <si>
    <t>FLUCONAZOL 200MG CAP</t>
  </si>
  <si>
    <t>AZITROMICINA 200MG/5ML FCO</t>
  </si>
  <si>
    <t>VENDA DE YESO 3X5 YDAS</t>
  </si>
  <si>
    <t>VENDA DE YESO 4X5 YDAS</t>
  </si>
  <si>
    <t>VENDA DE YESO 5X5 YDAS</t>
  </si>
  <si>
    <t>VENDA DE YESO 6X5 YDAS</t>
  </si>
  <si>
    <t>BICARBONATO SODIO 10MEQ/10ML INY</t>
  </si>
  <si>
    <t>AMOXICILINA 250MG/5ML SUSP</t>
  </si>
  <si>
    <t>VENDA DE YESO 4X5 YDAS SH</t>
  </si>
  <si>
    <t>PRUEBA DE EMBARAZO</t>
  </si>
  <si>
    <t>ENJUAGUE BUCAL SOL</t>
  </si>
  <si>
    <t>NIFEDIPINA 30MG CAP</t>
  </si>
  <si>
    <t>LOSARTAN 100MG TAB</t>
  </si>
  <si>
    <t>NITROGLICERINA 50MG/10ML INY</t>
  </si>
  <si>
    <t>GUANTES DESECHABLES (L)</t>
  </si>
  <si>
    <t>INHALOCAMARA ADULTO</t>
  </si>
  <si>
    <t>GUANTES DESECHABLES (M)</t>
  </si>
  <si>
    <t>GUANTES DESECHABLES (S)</t>
  </si>
  <si>
    <t>GUANTES DESECHABLES (XS)</t>
  </si>
  <si>
    <t>PRAZOSINA 1MG TAB</t>
  </si>
  <si>
    <t>AMALGAMA AZULES</t>
  </si>
  <si>
    <t>ACIDO FOLICO 1MG TAB</t>
  </si>
  <si>
    <t>MASCARA VENTURY ADULTO</t>
  </si>
  <si>
    <t>MASCARA VENTURY PEDIATRICA</t>
  </si>
  <si>
    <t>LORATADINA 10MG TAB</t>
  </si>
  <si>
    <t>CEFRADINA 500MG TAB</t>
  </si>
  <si>
    <t>HIOSCINA BB 10MG TAB</t>
  </si>
  <si>
    <t>INHALOCAMARA PEDIATRICO</t>
  </si>
  <si>
    <t>AMIODARONA 150MG/3ML INY</t>
  </si>
  <si>
    <t>VITAMINA K 1MG/1ML INY</t>
  </si>
  <si>
    <t>TUBO ENDOTRAQUEAL S/B # 2.0</t>
  </si>
  <si>
    <t>AMOXICILINA 500MG CAP</t>
  </si>
  <si>
    <t>COLLAR DE FILADELPHIA S</t>
  </si>
  <si>
    <t>PAR</t>
  </si>
  <si>
    <t>GUANTES ESTERILES # 7.5</t>
  </si>
  <si>
    <t>JERINGA DESECH 20ML # 21GX1 1/2"</t>
  </si>
  <si>
    <t>AGUJA DENTAL LARGA 27G X 30MM</t>
  </si>
  <si>
    <t>ALCOHOL ETILICO 80%</t>
  </si>
  <si>
    <t>EQUIPO VENOCLISIS MICROGOTEO</t>
  </si>
  <si>
    <t>JERINGA DESECH 10ML # 21GX1 1/2"</t>
  </si>
  <si>
    <t>AGUJA HIPODERMICA # 20G X 1</t>
  </si>
  <si>
    <t>JERINGA DESECH 5ML # 21GX1 1/2"</t>
  </si>
  <si>
    <t>DIMENHIDRATO 50MG TAB</t>
  </si>
  <si>
    <t>ALGODON HOSPITALARIO 500G</t>
  </si>
  <si>
    <t>ALCOHOL ANTISEPTICO 70% FCO</t>
  </si>
  <si>
    <t>PAPEL CREPADO</t>
  </si>
  <si>
    <t>CX2</t>
  </si>
  <si>
    <t>SUERO ANTIOFIDICO POLIVALENTE</t>
  </si>
  <si>
    <t>ZIDOVUDINA 300MG TAB</t>
  </si>
  <si>
    <t>PRUEBA RAPIDA DE HEPATITIS B</t>
  </si>
  <si>
    <t>ZIDOVUDINA 10MG/ML SOL</t>
  </si>
  <si>
    <t>LAMIVUDINA 10MG/ML SOL ORAL</t>
  </si>
  <si>
    <t>CEFUROXIMA 250MG / 5ML SUS</t>
  </si>
  <si>
    <t>BETAMETIL DIGOXINA 0.1MG TAB</t>
  </si>
  <si>
    <t>OMEPRAZOL 40MG INY</t>
  </si>
  <si>
    <t>PRUEBA DE DENGUE IGG/IGM</t>
  </si>
  <si>
    <t>JERINGA DESECH 50ML S/A</t>
  </si>
  <si>
    <t>TUBO DE TEFLON AC 15160</t>
  </si>
  <si>
    <t>LAMIVUDINA + ZIDOVUDINA 150MG+300MG</t>
  </si>
  <si>
    <t>LOPINAVIR+RITONAVIR 200/50MG TAB CN</t>
  </si>
  <si>
    <t>LOPINAVIR + RITONAVIR SUS CNPMDM</t>
  </si>
  <si>
    <t>EQUIPO VENOCLISIS MACROGOTEO</t>
  </si>
  <si>
    <t>CLONIDINA 0.150MG TAB</t>
  </si>
  <si>
    <t>VITAMINA K 10MG/ML INY</t>
  </si>
  <si>
    <t>ACETAMINOFEN 500MG TAB</t>
  </si>
  <si>
    <t>LOVASTATINA 20MG TAB</t>
  </si>
  <si>
    <t>LEVONORGESTREL 75MG TAB</t>
  </si>
  <si>
    <t>POCILLOS DE MUESTRA A-15</t>
  </si>
  <si>
    <t>AGUA DESTILADA X GAL</t>
  </si>
  <si>
    <t>GASA ODONTOLOGICA</t>
  </si>
  <si>
    <t>ELECTRODOS DESECHABLES ADULTO</t>
  </si>
  <si>
    <t>VITAMINA A 50.000UI CAP</t>
  </si>
  <si>
    <t>ALCOHOL ANTISEPTICO 70% GAL</t>
  </si>
  <si>
    <t>GEL ANTIBACTERIAL</t>
  </si>
  <si>
    <t>CEMENTO OBTURADOR DE CONDUCTOS TOPS</t>
  </si>
  <si>
    <t>RESINA FILTEK P60 A3</t>
  </si>
  <si>
    <t>RESINA FILTEK P60 B2</t>
  </si>
  <si>
    <t>ACIDO FOSFORICO 37% JERINGA</t>
  </si>
  <si>
    <t>TAPA BOCAS DE SUJECION A LA OREJA</t>
  </si>
  <si>
    <t>ALCOHOL ETILICO AL 96%</t>
  </si>
  <si>
    <t>ALGODON HOSPITALARIO 500GRS</t>
  </si>
  <si>
    <t>AMBU PEDIATRICO</t>
  </si>
  <si>
    <t>TIRAS PARA GLUCOMETRO (GCK)</t>
  </si>
  <si>
    <t>AZUL DE METILENO DE ZIEHL</t>
  </si>
  <si>
    <t>OXITOCINA 10UI/ML INY</t>
  </si>
  <si>
    <t>SUSTITUTOS DEL PLASMA</t>
  </si>
  <si>
    <t>CLOPIDOGREL 75MG TAB CNPMDM</t>
  </si>
  <si>
    <t>DETERGENTE ENZIMATICO GAL</t>
  </si>
  <si>
    <t>FUROSEMIDA 20MG/2ML INY</t>
  </si>
  <si>
    <t>YODOPOVIDONA SOLUCION 10% FCO</t>
  </si>
  <si>
    <t>PREDNISOLONA 5MG TAB</t>
  </si>
  <si>
    <t>ATROPINA SULFATO 1MG/ML INY</t>
  </si>
  <si>
    <t>LOSARTAN 50MG TAB</t>
  </si>
  <si>
    <t>AGUA DESTILADA DESIONIZADA GAL</t>
  </si>
  <si>
    <t>METRONIDAZOL 250MG/5ML SUSP</t>
  </si>
  <si>
    <t>MIDAZOLAM 15MG/3ML INY</t>
  </si>
  <si>
    <t>TUBO ENDOTRAQUEAL C/B # 8.0</t>
  </si>
  <si>
    <t>BOLSA PARA ESTERILIZAR 5"X1/4</t>
  </si>
  <si>
    <t>RETEN DE BOMBA A15 REF AC11527</t>
  </si>
  <si>
    <t>VENTILADOR A15 REF MO13358 FAN</t>
  </si>
  <si>
    <t>MASCARA LARINGEA # 2</t>
  </si>
  <si>
    <t>GRASA PARA BOMBA CERAMICA A15/A25</t>
  </si>
  <si>
    <t>GLIBENCLAMIDA 5MG TAB</t>
  </si>
  <si>
    <t>FRESAS DE DIAMANTE REDONDA PEQUENA</t>
  </si>
  <si>
    <t>FRESAS DE DIAMANTE REDONDA MEDIANA</t>
  </si>
  <si>
    <t>FRESAS DE DIAMANTE REDONDA GRANDE</t>
  </si>
  <si>
    <t>MASCARA LARINGEA # 3</t>
  </si>
  <si>
    <t>MASCARA LARINGEA # 4</t>
  </si>
  <si>
    <t>MASCARA LARINGEA # 5</t>
  </si>
  <si>
    <t>TINIDAZOL 500MG TAB</t>
  </si>
  <si>
    <t>BOLSA PARA ESTERILIZAR 5 1/3X11</t>
  </si>
  <si>
    <t>ENALAPRIL 20MG TAB</t>
  </si>
  <si>
    <t>BATAS DESECHABLES MANGA LARGA</t>
  </si>
  <si>
    <t>BROMURO DE VECURONIO 10MG/2.5ML</t>
  </si>
  <si>
    <t>SABANA DESECHABLE</t>
  </si>
  <si>
    <t>BATAS DESECHABLES MANGA CORTA</t>
  </si>
  <si>
    <t>HIPOCLORITO DE SODIO 5% FCO</t>
  </si>
  <si>
    <t>TIRAS REACTIVAS ORINA</t>
  </si>
  <si>
    <t>CLORURO DE POTASIO 20MEQ/10ML INY</t>
  </si>
  <si>
    <t>CLORURO DE SODIO 20MEQ/10ML INY</t>
  </si>
  <si>
    <t>TUBO ENDOTRAQUEAL C/B # 5.0</t>
  </si>
  <si>
    <t>V.D.R.L.</t>
  </si>
  <si>
    <t>BOLSA PARA ESTERILIZAR 3.5"X9</t>
  </si>
  <si>
    <t>HIDROCLOROTIAZIDA 25MG TAB</t>
  </si>
  <si>
    <t>JERINGA DESECH 1ML # 25G X 5/8"</t>
  </si>
  <si>
    <t>ATORVASTATINA 40MG TAB CNPMDM</t>
  </si>
  <si>
    <t>TUBO ENDOTRAQUEAL C/B # 8.5</t>
  </si>
  <si>
    <t>CLONAZEPAM 2.5MG/ML GTA</t>
  </si>
  <si>
    <t>ETILEFRINA 10MG/ML INY</t>
  </si>
  <si>
    <t>BECLOMETASONA 50MCG INH NAS</t>
  </si>
  <si>
    <t>GUARDIAN ROJO 2.9 LITROS</t>
  </si>
  <si>
    <t>AZITROMICINA 500MG TAB</t>
  </si>
  <si>
    <t>METOCLOPRAMIDA 10MG/2ML INY</t>
  </si>
  <si>
    <t>LOPERAMIDA 2MG TAB</t>
  </si>
  <si>
    <t>DIFENHIDRAMINA 50MG CAP</t>
  </si>
  <si>
    <t>INSULINA ZINC HUMANA R 100UI AMP</t>
  </si>
  <si>
    <t>COMPRESA QUIRURGICA 45X45</t>
  </si>
  <si>
    <t>FUROSEMIDA 40MG TAB</t>
  </si>
  <si>
    <t>TUBO ENDOTRAQUEAL C/B # 4.5</t>
  </si>
  <si>
    <t>FACTOR REUMATOIDEO</t>
  </si>
  <si>
    <t>CREATININA CINETICA</t>
  </si>
  <si>
    <t>TRIGLICERIDOS ENZIMATICA OXIDASA PE</t>
  </si>
  <si>
    <t>TUBO ENDOTRAQUEAL C/B # 3.5</t>
  </si>
  <si>
    <t>ACIDO URICO ENZIMATICA ESPECTROF</t>
  </si>
  <si>
    <t>BILIRRUBINA T Y D SULFANILICO</t>
  </si>
  <si>
    <t>COLESTEROL OXIDASA PEROXIDASA</t>
  </si>
  <si>
    <t>GLUCOSA ENZIMATICA OXIDASA PEROXIDA</t>
  </si>
  <si>
    <t>SUEROS VALORADORES NIVEL II</t>
  </si>
  <si>
    <t>TUBO TAPA LILA 4 ML</t>
  </si>
  <si>
    <t>AMBU ADULTO</t>
  </si>
  <si>
    <t>SONDA FOLEY # 18 2 VIAS</t>
  </si>
  <si>
    <t>AGUJA HIPODERMICA # 20GX1 1/2</t>
  </si>
  <si>
    <t>EQUIPO PARA BOMBA DE INFUSION</t>
  </si>
  <si>
    <t>TUBO ENDOTRAQUEAL S/B # 2.5</t>
  </si>
  <si>
    <t>SONDA FOLEY # 16 2 VIAS</t>
  </si>
  <si>
    <t>SONDA FOLEY # 20 2 VIAS</t>
  </si>
  <si>
    <t>PAPEL FAMILIA COCINA ULTRA</t>
  </si>
  <si>
    <t>GUIA O ESTILETE ENTUBACION N 14 ADU</t>
  </si>
  <si>
    <t>GLUCOMETRO</t>
  </si>
  <si>
    <t>TUBO ENDOTRAQUEAL C/B # 6.0</t>
  </si>
  <si>
    <t>TIAMINA 300MG TAB</t>
  </si>
  <si>
    <t>GORROS DESECHABLES</t>
  </si>
  <si>
    <t>FRESA DE DIAMANTE CILINDRICA</t>
  </si>
  <si>
    <t>ERITROMICINA 500MG TAB</t>
  </si>
  <si>
    <t>CATETER HEPARINIZADO</t>
  </si>
  <si>
    <t>SONDA FOLEY # 12 2 VIAS</t>
  </si>
  <si>
    <t>SONDA FOLEY # 14 2 VIAS</t>
  </si>
  <si>
    <t>TUBOS CONICOS PLASTICOS PARA ORINA</t>
  </si>
  <si>
    <t>TUBO TAPA LILA 1 ML</t>
  </si>
  <si>
    <t>LAMINA PORTA OBJETO 76X26MM</t>
  </si>
  <si>
    <t>PUNTAS AMARILLAS</t>
  </si>
  <si>
    <t>HEMOCLASIFICADORES ANTI B</t>
  </si>
  <si>
    <t>FRESAS PARA PULIR RESINA LLAMA</t>
  </si>
  <si>
    <t>SUEROS VALORADORES NIVEL I</t>
  </si>
  <si>
    <t>LAMPARA HALOGENA 6V/10W A-15</t>
  </si>
  <si>
    <t>DIATRO DIL DIFF</t>
  </si>
  <si>
    <t>UREA/BUN UV</t>
  </si>
  <si>
    <t>ATORVASTATINA 20MG TAB CNPMDM</t>
  </si>
  <si>
    <t>TIRAS DE MYLAR</t>
  </si>
  <si>
    <t>AMBU NEONATO</t>
  </si>
  <si>
    <t>DIATRO LYSE DIFF</t>
  </si>
  <si>
    <t>COLCHICINA 0.5MG TAB</t>
  </si>
  <si>
    <t>TUBO TAPA AZUL 3.5ML</t>
  </si>
  <si>
    <t>INDICADORES QUIMICOS PARA ESTERILIZ</t>
  </si>
  <si>
    <t>SONDA FOLEY # 10 2 VIAS</t>
  </si>
  <si>
    <t>VIALES PLASTICOS A PRESION</t>
  </si>
  <si>
    <t>CAMARA DE NEWBAUER LINEA BRILLANTE</t>
  </si>
  <si>
    <t>ANTI-ESTREPTOLISINA 31019</t>
  </si>
  <si>
    <t>AMLODIPINO 5MG TAB (GF)</t>
  </si>
  <si>
    <t>GORROS DESECHABLES ORUGA</t>
  </si>
  <si>
    <t>IBUPROFENO 400MG TAB</t>
  </si>
  <si>
    <t>YODOPOVIDONA 10% SOLUCION</t>
  </si>
  <si>
    <t>TUBO ENDOTRAQUEAL C/B # 5.5</t>
  </si>
  <si>
    <t>CLOZAPINA 25MG TAB</t>
  </si>
  <si>
    <t>ALANINA AMINO TRANSFERASA</t>
  </si>
  <si>
    <t>AGUJA HIPODERMICA # 25 5/8"</t>
  </si>
  <si>
    <t>NITROFURANTOINA 100MG CAP</t>
  </si>
  <si>
    <t>ESPIRONOLACTONA 25MG TAB</t>
  </si>
  <si>
    <t>BECLOMETASONA 50MCG INH NAS SPRAY</t>
  </si>
  <si>
    <t>ERGOTAMINA + CAFEINA TAB</t>
  </si>
  <si>
    <t>TUBO TAPA GRIS 4ML</t>
  </si>
  <si>
    <t>GOTAS REVELADORAS DE PLACA BACTERIA</t>
  </si>
  <si>
    <t>AGUJA HIPODERMICA # 27G X 1/2</t>
  </si>
  <si>
    <t>PELICULA PERIAPICALES ADULTO</t>
  </si>
  <si>
    <t>GUIA O ESTILETE ENTUBACION N 10 PED</t>
  </si>
  <si>
    <t>TUBOS CON GEL 5ML TAPA ROJA</t>
  </si>
  <si>
    <t>ASPARTATE AMINO TRANSF AST/GOT</t>
  </si>
  <si>
    <t>AGUJA HIPODERMICA # 25GX5/8</t>
  </si>
  <si>
    <t>AGITADOR DE MAZZINE ELECTRONICO</t>
  </si>
  <si>
    <t>CABEZA MEDIDORA HGB</t>
  </si>
  <si>
    <t>LYSE SYRINGE WHIT PISTON JERINGA DE</t>
  </si>
  <si>
    <t>CONECTORES PARA REACTIVOS X4UND</t>
  </si>
  <si>
    <t>CHAMBER WHIT EXTENDER CAMARA DE REC</t>
  </si>
  <si>
    <t>LABETALOL 100MG/20 ML</t>
  </si>
  <si>
    <t>BOLSA PARA ESTERILIZAR 3.5"X10</t>
  </si>
  <si>
    <t>SUERO CALIBRADOR REF 18011</t>
  </si>
  <si>
    <t>PROTEINA C REACTIVA REF 31011</t>
  </si>
  <si>
    <t>Libra</t>
  </si>
  <si>
    <t xml:space="preserve">ZANAHORIA  </t>
  </si>
  <si>
    <t>Rll</t>
  </si>
  <si>
    <t xml:space="preserve">VASOS PARA TINTO DESECHABLES  </t>
  </si>
  <si>
    <t>Un</t>
  </si>
  <si>
    <t xml:space="preserve">VASOS DESECHABLES DE 7 ONZAS  </t>
  </si>
  <si>
    <t xml:space="preserve">VARSOL POR 1/4   </t>
  </si>
  <si>
    <t xml:space="preserve">VARILLA DE ESTABILIZADOR  </t>
  </si>
  <si>
    <t xml:space="preserve">VARILLA 3/8  </t>
  </si>
  <si>
    <t xml:space="preserve">VANNIS  </t>
  </si>
  <si>
    <t xml:space="preserve">VALVULA DE ESCAPE  </t>
  </si>
  <si>
    <t xml:space="preserve">VALVULA DE ADMISION Y ESCAPE  </t>
  </si>
  <si>
    <t xml:space="preserve">VALVULA CAMBIA VIA  </t>
  </si>
  <si>
    <t xml:space="preserve">VALDE CON ESCURRIDOR  </t>
  </si>
  <si>
    <t xml:space="preserve">UNION METALICA/PLASTICA  </t>
  </si>
  <si>
    <t xml:space="preserve">UNION DE 4"  </t>
  </si>
  <si>
    <t xml:space="preserve">UNION DE 1.3/4  </t>
  </si>
  <si>
    <t xml:space="preserve">ULTRASONIDO MASAJEADOR PORTATIL REF-KUP200 WHITE  </t>
  </si>
  <si>
    <t xml:space="preserve">TURBINA PARA PIEZA DE ALTA  </t>
  </si>
  <si>
    <t xml:space="preserve">TUERCA PERNO  </t>
  </si>
  <si>
    <t xml:space="preserve">TUERCA 3/8  </t>
  </si>
  <si>
    <t xml:space="preserve">TUBO PARA LAMPARA T8  </t>
  </si>
  <si>
    <t xml:space="preserve">TUBO DE 4" PULGADAS   </t>
  </si>
  <si>
    <t xml:space="preserve">TUBO CUADRADO DE 1"  </t>
  </si>
  <si>
    <t xml:space="preserve">TRAPEROS Nº 6  </t>
  </si>
  <si>
    <t xml:space="preserve">TRAPERO MECANICO  </t>
  </si>
  <si>
    <t xml:space="preserve">TRANSFORMADOR  </t>
  </si>
  <si>
    <t xml:space="preserve">TRAMO DE RUBOTEX  </t>
  </si>
  <si>
    <t xml:space="preserve">TORNILLOS DE 10 MILIMETROS  </t>
  </si>
  <si>
    <t xml:space="preserve">TORNILLOS 3/8 X 2"  </t>
  </si>
  <si>
    <t xml:space="preserve">TORNILLO 3/16 X 2"  </t>
  </si>
  <si>
    <t xml:space="preserve">TORNILLO 1/2X3 1/2  </t>
  </si>
  <si>
    <t xml:space="preserve">TORNILLERIAS DEL VAGAON AMBULANCIA  </t>
  </si>
  <si>
    <t xml:space="preserve">TORDON GALON  </t>
  </si>
  <si>
    <t xml:space="preserve">TOMATE DE ARBOL  </t>
  </si>
  <si>
    <t xml:space="preserve">TOMATE   </t>
  </si>
  <si>
    <t xml:space="preserve">TOMA DOBLES HEMBRA  </t>
  </si>
  <si>
    <t xml:space="preserve">TOALLAS ABSORBENTES  </t>
  </si>
  <si>
    <t xml:space="preserve">TOALLA T ACOLCHONADA  </t>
  </si>
  <si>
    <t xml:space="preserve">TOALLA MANOS CLASICA POR ROLLOS DE 100 METROS  </t>
  </si>
  <si>
    <t>Fco</t>
  </si>
  <si>
    <t xml:space="preserve">TINTA PARA SELLO NEGRA FRASCO </t>
  </si>
  <si>
    <t xml:space="preserve">TINER GALON  </t>
  </si>
  <si>
    <t xml:space="preserve">TIJERA DE TRAUMA CORTA TODO  </t>
  </si>
  <si>
    <t xml:space="preserve">TIJERA DE OFICINA REF-6 1/2  </t>
  </si>
  <si>
    <t xml:space="preserve">TERMO PARA TINTO  </t>
  </si>
  <si>
    <t xml:space="preserve">TERMINAL DIRECCION  </t>
  </si>
  <si>
    <t xml:space="preserve">TENSOR FRENOS   </t>
  </si>
  <si>
    <t xml:space="preserve">TENSIOMETRO ADULTOPRESTIGE  </t>
  </si>
  <si>
    <t xml:space="preserve">TENSIOMETRO ADULTO 500V ALPK2  </t>
  </si>
  <si>
    <t xml:space="preserve">TENEDORES DESECHABLES  </t>
  </si>
  <si>
    <t xml:space="preserve">TELE DUCHA  </t>
  </si>
  <si>
    <t xml:space="preserve">TECLADO GENIUS  </t>
  </si>
  <si>
    <t xml:space="preserve">TAZA PLASTICA  </t>
  </si>
  <si>
    <t xml:space="preserve">TARRO PLASTICO  </t>
  </si>
  <si>
    <t>Caja</t>
  </si>
  <si>
    <t xml:space="preserve">TAPA BOCAS CAJA  </t>
  </si>
  <si>
    <t xml:space="preserve">TANQUE DE PLASTICO 2.000 LITROS  </t>
  </si>
  <si>
    <t xml:space="preserve">TANQUE AUXILIAR PARA UNIDAD ODONTOLOGICA  </t>
  </si>
  <si>
    <t xml:space="preserve">TALONARIOS REMISION DE PROG PAPEL QUIMICO  </t>
  </si>
  <si>
    <t xml:space="preserve">TALONARIOS FORMULA MEDICA  </t>
  </si>
  <si>
    <t xml:space="preserve">TALONARIO DE REMISION   </t>
  </si>
  <si>
    <t xml:space="preserve">TALLIMETRO EN ACRILICO ADULTO  </t>
  </si>
  <si>
    <t xml:space="preserve">SWICHE 2 TIROS  </t>
  </si>
  <si>
    <t xml:space="preserve">STICKERS ROTULOS LEV  </t>
  </si>
  <si>
    <t xml:space="preserve">SOPORTE PARA MOTOR  </t>
  </si>
  <si>
    <t xml:space="preserve">SOPORTE CABINA  </t>
  </si>
  <si>
    <t xml:space="preserve">SOPA SOBRES  </t>
  </si>
  <si>
    <t xml:space="preserve">SOKETE PARA RELAY  </t>
  </si>
  <si>
    <t xml:space="preserve">SOFLAN FRASCO  </t>
  </si>
  <si>
    <t xml:space="preserve">SOBRES DE MANILA OFICIO  </t>
  </si>
  <si>
    <t xml:space="preserve">SOBRES DE MANILA CARTA  </t>
  </si>
  <si>
    <t>Tab o cap</t>
  </si>
  <si>
    <t xml:space="preserve">SILICONA UV3  </t>
  </si>
  <si>
    <t xml:space="preserve">SILICONA INDUSTRIAL  </t>
  </si>
  <si>
    <t>Tub</t>
  </si>
  <si>
    <t xml:space="preserve">SILICONA GRIS  </t>
  </si>
  <si>
    <t xml:space="preserve">SERVILLETA  </t>
  </si>
  <si>
    <t xml:space="preserve">SENSOR TPS  </t>
  </si>
  <si>
    <t xml:space="preserve">SATELITE DE TRANSMISION  </t>
  </si>
  <si>
    <t>Lata</t>
  </si>
  <si>
    <t xml:space="preserve">SARDINA X LATAS  </t>
  </si>
  <si>
    <t xml:space="preserve">SANDUCHERA  </t>
  </si>
  <si>
    <t xml:space="preserve">SALSA TOMATE  </t>
  </si>
  <si>
    <t>Kl</t>
  </si>
  <si>
    <t xml:space="preserve">SALSA DE TOMATE X KILO  </t>
  </si>
  <si>
    <t xml:space="preserve">SALCHICHON  </t>
  </si>
  <si>
    <t xml:space="preserve">SALCHICHA PAQUETES  </t>
  </si>
  <si>
    <t xml:space="preserve">SAL  </t>
  </si>
  <si>
    <t xml:space="preserve">SACAPUNTA  </t>
  </si>
  <si>
    <t xml:space="preserve">SACA GRAPAS UNIDAD </t>
  </si>
  <si>
    <t xml:space="preserve">SABANAS  </t>
  </si>
  <si>
    <t xml:space="preserve">RUBATEX  </t>
  </si>
  <si>
    <t>ROXICAINA 2% CARPULE X 50 FCO 2%</t>
  </si>
  <si>
    <t xml:space="preserve">ROTULAS INFERIORES  </t>
  </si>
  <si>
    <t xml:space="preserve">ROTULA SUPERIOR B2600  </t>
  </si>
  <si>
    <t xml:space="preserve">ROTAFOLIOS ANILLADOS  </t>
  </si>
  <si>
    <t xml:space="preserve">ROLLO PARA CAMILLA DESECHABLES 55 X 100  </t>
  </si>
  <si>
    <t xml:space="preserve">RODILLO DE ESPUMA  </t>
  </si>
  <si>
    <t xml:space="preserve">RETENEDOR TRANSFER DELANTERO  </t>
  </si>
  <si>
    <t xml:space="preserve">RETENEDOR REIPIN  </t>
  </si>
  <si>
    <t xml:space="preserve">RETENEDOR  </t>
  </si>
  <si>
    <t xml:space="preserve">RESMA DE PAPEL OFICIO PARA FOTOCOPIADORA  </t>
  </si>
  <si>
    <t xml:space="preserve">RESMA DE PAPEL CARTA PARA FOTOCOPIADORA UN </t>
  </si>
  <si>
    <t xml:space="preserve">RESISTENCIA SUMERGIBLE  </t>
  </si>
  <si>
    <t xml:space="preserve">RESINA Z-100 X 4 JERINGA (3M) - 3M UN </t>
  </si>
  <si>
    <t xml:space="preserve">RESALTADOR UNIDAD </t>
  </si>
  <si>
    <t xml:space="preserve">RESALTADOR POR CAJA  </t>
  </si>
  <si>
    <t xml:space="preserve">REMOVEDOR GALON  </t>
  </si>
  <si>
    <t xml:space="preserve">REMOLACHA  </t>
  </si>
  <si>
    <t xml:space="preserve">RELAY AIRE ACONDICIONADO  </t>
  </si>
  <si>
    <t xml:space="preserve">REIPING Y CORONA  </t>
  </si>
  <si>
    <t xml:space="preserve">REGULADOR PARA OXIGENOCGA540  </t>
  </si>
  <si>
    <t xml:space="preserve">REGULADOR ELECTRICO   </t>
  </si>
  <si>
    <t xml:space="preserve">REGULADOR DE OXIGENO C/YUGO  </t>
  </si>
  <si>
    <t xml:space="preserve">REFRIGERANTE ROJO  </t>
  </si>
  <si>
    <t xml:space="preserve">REFRIGERANTE GALON  </t>
  </si>
  <si>
    <t xml:space="preserve">RECOGEDOR PARA BASURA PLASTICO  </t>
  </si>
  <si>
    <t xml:space="preserve">RECETARIOS ESPECIALES X TALONARIOS  </t>
  </si>
  <si>
    <t xml:space="preserve">RAID INSECTICIDA  </t>
  </si>
  <si>
    <t xml:space="preserve">RAID EN AEROSOL  </t>
  </si>
  <si>
    <t xml:space="preserve">QUESO   </t>
  </si>
  <si>
    <t xml:space="preserve">PUNTILLA PARA ZINC  </t>
  </si>
  <si>
    <t xml:space="preserve">PUNTILLA EN ACERO DE 2"  </t>
  </si>
  <si>
    <t xml:space="preserve">PUNTILLA DE ACERO 2.1/2 PAQUETES  </t>
  </si>
  <si>
    <t xml:space="preserve">PUNTA SCALER ULTRASONIDO  </t>
  </si>
  <si>
    <t xml:space="preserve">PROMCION DE ALIMENTACION SALUDABLE  </t>
  </si>
  <si>
    <t xml:space="preserve">PRENSA DE CLUTH   </t>
  </si>
  <si>
    <t xml:space="preserve">POLLO  </t>
  </si>
  <si>
    <t xml:space="preserve">POLISOMBRA POR METROS  </t>
  </si>
  <si>
    <t xml:space="preserve">PLEGABLES VIH  </t>
  </si>
  <si>
    <t xml:space="preserve">PLEGABLES TUBERCULOSIS  </t>
  </si>
  <si>
    <t xml:space="preserve">PLEGABLES EDUCATIVOS SALUD SEX Y REPRODUC  </t>
  </si>
  <si>
    <t xml:space="preserve">PLEGABLES EDUCA SALUD SEX Y REPRODU VHI Y PREVE  </t>
  </si>
  <si>
    <t xml:space="preserve">PLEGABLE SALUD AMBIENTAL   </t>
  </si>
  <si>
    <t xml:space="preserve">PLATO LLANOS PEQUEÑOS DESECHABLES  </t>
  </si>
  <si>
    <t xml:space="preserve">PLATO DESECHABLE LLANOS  </t>
  </si>
  <si>
    <t xml:space="preserve">PLATINA 3/16 X 3/4  </t>
  </si>
  <si>
    <t xml:space="preserve">PLATANO  </t>
  </si>
  <si>
    <t xml:space="preserve">PLASTICO X METRO  </t>
  </si>
  <si>
    <t xml:space="preserve">PLANETARIO  </t>
  </si>
  <si>
    <t xml:space="preserve">PLACA RADIOGRAFICA 8X10" (20.3X25.4CM) - KODAK CAJA </t>
  </si>
  <si>
    <t xml:space="preserve">PLACA RADIOGRAFICA 11X14" (27.9X35.6 C - KODAK CAJA </t>
  </si>
  <si>
    <t xml:space="preserve">PLACA RADIOGRAFICA 10X12" (25.4X30.5 C - KODAK CAJA </t>
  </si>
  <si>
    <t xml:space="preserve">PIÑAS  </t>
  </si>
  <si>
    <t xml:space="preserve">PINTURA CUÑETE  </t>
  </si>
  <si>
    <t xml:space="preserve">PINTURA BLANCO POLIESTER  </t>
  </si>
  <si>
    <t xml:space="preserve">PIEZA DE ALTA NFK  </t>
  </si>
  <si>
    <t xml:space="preserve">PESA GRADUABLE DE 1 A 5 LIBRAS  </t>
  </si>
  <si>
    <t xml:space="preserve">PEROXIDO CANECA  </t>
  </si>
  <si>
    <t xml:space="preserve">PERFORADORA DE HUECOS  </t>
  </si>
  <si>
    <t xml:space="preserve">PERAS  </t>
  </si>
  <si>
    <t xml:space="preserve">PERA EN GOMA PARA TENSIOMETRO  </t>
  </si>
  <si>
    <t xml:space="preserve">PEPINO  </t>
  </si>
  <si>
    <t xml:space="preserve">PENDON SECRTARIA DEPARTAMENTAL DE SALUD  </t>
  </si>
  <si>
    <t xml:space="preserve">PENDON E.S.E. DIMENSIONES POR MUNICIPIOS  </t>
  </si>
  <si>
    <t xml:space="preserve">PEGANTE PVC X 1/4  </t>
  </si>
  <si>
    <t xml:space="preserve">PEDAL REOSTATO  </t>
  </si>
  <si>
    <t xml:space="preserve">PEDAL PARA FRENO MOTO  </t>
  </si>
  <si>
    <t xml:space="preserve">PASTILLA DE FRENO MAZDA 2600  </t>
  </si>
  <si>
    <t xml:space="preserve">PASTA PROFILACTICA TUBO  </t>
  </si>
  <si>
    <t xml:space="preserve">PASADORES TRANSMICION  </t>
  </si>
  <si>
    <t xml:space="preserve">PARAFINA DE 1LB  </t>
  </si>
  <si>
    <t xml:space="preserve">PAQUETE CALIENTE CERVICAL NACIONAL  </t>
  </si>
  <si>
    <t xml:space="preserve">PAPELERA DE PEDAL MEDIANA  </t>
  </si>
  <si>
    <t xml:space="preserve">PAPELERA DE MESA  </t>
  </si>
  <si>
    <t xml:space="preserve">PAPEL HIGIENICO JUMBO X 250 METROS ROLLOS  </t>
  </si>
  <si>
    <t xml:space="preserve">PAPEL CREPADO   </t>
  </si>
  <si>
    <t xml:space="preserve">PAPEL CARBON RESMA CARTA  </t>
  </si>
  <si>
    <t>Tub o pot</t>
  </si>
  <si>
    <t xml:space="preserve">PAPEL CARBON OFICIO RESMA  </t>
  </si>
  <si>
    <t xml:space="preserve">PAPA  </t>
  </si>
  <si>
    <t xml:space="preserve">PAN TAJADOS  </t>
  </si>
  <si>
    <t>Tab</t>
  </si>
  <si>
    <t>PAMOATO PIRANTEL 250MG TAB - DROFARCO TAB 250MG</t>
  </si>
  <si>
    <t>M3</t>
  </si>
  <si>
    <t>OXIGENO MEDICINAL GAS X BALAS 6.5 M3 BALAS 6.5</t>
  </si>
  <si>
    <t>OXIGENO MEDICINAL DE 3M GASEOSO M3</t>
  </si>
  <si>
    <t>OXIGENO MEDICINA X 1M3 GAS 0.21</t>
  </si>
  <si>
    <t xml:space="preserve">ÑAME  </t>
  </si>
  <si>
    <t xml:space="preserve">NEUMATICO DELANTERO PARA MOTO  </t>
  </si>
  <si>
    <t xml:space="preserve">MUÑECOS ESTABILIZADORES  </t>
  </si>
  <si>
    <t xml:space="preserve">MUG PERSONALIZADO  </t>
  </si>
  <si>
    <t xml:space="preserve">MOUSE INHALAMBICO  </t>
  </si>
  <si>
    <t xml:space="preserve">MOUSE GENIUS OPTICO  </t>
  </si>
  <si>
    <t xml:space="preserve">MOTOR LIMPIA VIDRIO  </t>
  </si>
  <si>
    <t xml:space="preserve">MORTADELA  </t>
  </si>
  <si>
    <t xml:space="preserve">MORA  </t>
  </si>
  <si>
    <t xml:space="preserve">MOLINO  </t>
  </si>
  <si>
    <t xml:space="preserve">MILO  </t>
  </si>
  <si>
    <t xml:space="preserve">MEZCLADOR DE LAVAPLATO  </t>
  </si>
  <si>
    <t xml:space="preserve">MERULEX X GALON  </t>
  </si>
  <si>
    <t xml:space="preserve">MEMORIA USB 16 GB  </t>
  </si>
  <si>
    <t xml:space="preserve">MASAJEADOR TERAPEUTICO WAHL REF-4196  </t>
  </si>
  <si>
    <t xml:space="preserve">MARCADOR PERMANENTE  </t>
  </si>
  <si>
    <t xml:space="preserve">MARCADOR PARA ACRILICO UNIDAD </t>
  </si>
  <si>
    <t xml:space="preserve">MARCADOR MULTIMARX  </t>
  </si>
  <si>
    <t xml:space="preserve">MARACUYA  </t>
  </si>
  <si>
    <t xml:space="preserve">MANZANAS  </t>
  </si>
  <si>
    <t xml:space="preserve">MANILLA PARA IDNTIFICACION ADULTO  </t>
  </si>
  <si>
    <t xml:space="preserve">MANILLA DE IDENTIFICACION NIÑO  </t>
  </si>
  <si>
    <t xml:space="preserve">MANILLA ALUSIVA A LA PREVEN DEL VIH  </t>
  </si>
  <si>
    <t xml:space="preserve">MANGUERA RADIADOR  </t>
  </si>
  <si>
    <t xml:space="preserve">MANGUERA NAVIDEÑA  </t>
  </si>
  <si>
    <t xml:space="preserve">MANGUERA LIZA  </t>
  </si>
  <si>
    <t xml:space="preserve">MANGUERA DE 1/2 POR METROS  </t>
  </si>
  <si>
    <t xml:space="preserve">MAIZENA CAJA  </t>
  </si>
  <si>
    <t xml:space="preserve">MAGGI  </t>
  </si>
  <si>
    <t xml:space="preserve">MACHO DE 1"  </t>
  </si>
  <si>
    <t xml:space="preserve">LUBRICANTE PENETRANTE  </t>
  </si>
  <si>
    <t xml:space="preserve">LLAVE LAV 20MS  </t>
  </si>
  <si>
    <t xml:space="preserve">LLANTAS REF-245/75R-16  </t>
  </si>
  <si>
    <t xml:space="preserve">LLANTA REF-300 X 18  </t>
  </si>
  <si>
    <t xml:space="preserve">LLANTA PARA MOTO REF-275 X 18  </t>
  </si>
  <si>
    <t xml:space="preserve">LISTONES 2 X 2  </t>
  </si>
  <si>
    <t xml:space="preserve">LISTON 2 X 4  </t>
  </si>
  <si>
    <t xml:space="preserve">LIQUIDO FRENO  </t>
  </si>
  <si>
    <t xml:space="preserve">LIQUIDO DE FRENO GRANDE  </t>
  </si>
  <si>
    <t xml:space="preserve">LIMPIA VIDRIOS CON ATOMIZADOR  </t>
  </si>
  <si>
    <t xml:space="preserve">LIMPIA TECHO  </t>
  </si>
  <si>
    <t xml:space="preserve">LIMPIA CARBURADOR  </t>
  </si>
  <si>
    <t xml:space="preserve">LIMONES  </t>
  </si>
  <si>
    <t xml:space="preserve">LIBRO 3 COLUMNAS 500 FOLIOS  </t>
  </si>
  <si>
    <t xml:space="preserve">LIBRETA SELECTO  </t>
  </si>
  <si>
    <t xml:space="preserve">LENTEJA  </t>
  </si>
  <si>
    <t xml:space="preserve">LECHUGA  </t>
  </si>
  <si>
    <t>Bolsa</t>
  </si>
  <si>
    <t xml:space="preserve">LECHE DESLACTOSADA  </t>
  </si>
  <si>
    <t xml:space="preserve">LAVAPLATS CON ESCURRIDOR EN ACERO INOXIDABLE  </t>
  </si>
  <si>
    <t xml:space="preserve">LAPIZ MINA NEGRA  </t>
  </si>
  <si>
    <t xml:space="preserve">LAPIZ CORRECTOR PAPER MATE  </t>
  </si>
  <si>
    <t xml:space="preserve">LAPICEROS TINTA NEGRA  </t>
  </si>
  <si>
    <t xml:space="preserve">LAPICERO A30  </t>
  </si>
  <si>
    <t xml:space="preserve">LAMINA TRANSPARENTE DE 3MTS  </t>
  </si>
  <si>
    <t xml:space="preserve">LAMINA DE ZINC LARGA  </t>
  </si>
  <si>
    <t xml:space="preserve">LAMINA DE ZINC CORTA  </t>
  </si>
  <si>
    <t xml:space="preserve">LAMINA DE ETERNIT Nº 6  </t>
  </si>
  <si>
    <t>LACTATO DE RINGER(HARTMAN)500ML(BAXT)I - BAXTER BOL 500ML</t>
  </si>
  <si>
    <t xml:space="preserve">KTH-PL316/16G RAM 16GB TIPO SERVIDOR 10600MHZ  </t>
  </si>
  <si>
    <t xml:space="preserve">KIT VALVULA PARA MOTO  </t>
  </si>
  <si>
    <t xml:space="preserve">KIT PASADORES MORDAZA  </t>
  </si>
  <si>
    <t xml:space="preserve">KIT GUAYA DE FRENO MANO  </t>
  </si>
  <si>
    <t xml:space="preserve">KIT DE MOTOR  </t>
  </si>
  <si>
    <t xml:space="preserve">KIT DE HIGIENE ORAL (VASO+CEPILLO+CREMA DENTAL)  </t>
  </si>
  <si>
    <t xml:space="preserve">KIT CILINDRO PORTATIL REF-682 LTS  </t>
  </si>
  <si>
    <t xml:space="preserve">KIT CILINDRO  PARA MOTO  </t>
  </si>
  <si>
    <t xml:space="preserve">KIT BASICO INTRUMENTAL ODONTOLOGICO  </t>
  </si>
  <si>
    <t xml:space="preserve">KIT ARRASTRE  PARA MOTO  </t>
  </si>
  <si>
    <t xml:space="preserve">JUGO TETRAPACK  </t>
  </si>
  <si>
    <t xml:space="preserve">JUEGO DE PLUMILLA 18"  </t>
  </si>
  <si>
    <t xml:space="preserve">JUEGO DE EMPAQUE PARA MOTO  </t>
  </si>
  <si>
    <t xml:space="preserve">JUEGO DE DISCO CLOCH PARA MOTO ORIG  </t>
  </si>
  <si>
    <t xml:space="preserve">JERINGA TRIPLE  </t>
  </si>
  <si>
    <t xml:space="preserve">JERINGA DESMINERALIZANTE  </t>
  </si>
  <si>
    <t xml:space="preserve">JERINGA 5 CC  </t>
  </si>
  <si>
    <t xml:space="preserve">JERINGA 10 CC  </t>
  </si>
  <si>
    <t xml:space="preserve">JARRAS VANIPLAS  </t>
  </si>
  <si>
    <t xml:space="preserve">JABON QUIRURGICO X GALON 3750CC  </t>
  </si>
  <si>
    <t xml:space="preserve">JABON PARA LAVAR  </t>
  </si>
  <si>
    <t xml:space="preserve">IONORO BASE LINER 3M  </t>
  </si>
  <si>
    <t xml:space="preserve">IONOMERO DE VIDRIO -3M UN </t>
  </si>
  <si>
    <t xml:space="preserve">INDICADOR QUIMICO REF-1250 CJA X 240   </t>
  </si>
  <si>
    <t xml:space="preserve">HUEVOS   </t>
  </si>
  <si>
    <t xml:space="preserve">HUESO DE RES  </t>
  </si>
  <si>
    <t xml:space="preserve">HUELLERO  </t>
  </si>
  <si>
    <t xml:space="preserve">HOJA VALORACION AGUDEZA VISUAL  </t>
  </si>
  <si>
    <t xml:space="preserve">HOJA RIPS  </t>
  </si>
  <si>
    <t xml:space="preserve">HOJA REMISION DE PROGRAMAS  </t>
  </si>
  <si>
    <t xml:space="preserve">HOJA REMISION DE PACIENTE SOLICITUD  </t>
  </si>
  <si>
    <t xml:space="preserve">HOJA PROGRAMACION DE CITAS CONTROLES  </t>
  </si>
  <si>
    <t xml:space="preserve">HOJA PRESCRIPCION MEDICA  </t>
  </si>
  <si>
    <t xml:space="preserve">HOJA PARA ENFERMERIA  </t>
  </si>
  <si>
    <t xml:space="preserve">HOJA PARA CITOLOGIA  </t>
  </si>
  <si>
    <t xml:space="preserve">HOJA MEMBRETEADAS OFCIO A COLOR  </t>
  </si>
  <si>
    <t xml:space="preserve">HOJA MEMBRETE CARTA A COLOR  </t>
  </si>
  <si>
    <t xml:space="preserve">HOJA IDENTIFICACION Y RES DE ATENCIONES  </t>
  </si>
  <si>
    <t xml:space="preserve">HOJA EVOLUCION DOS CARAS  </t>
  </si>
  <si>
    <t xml:space="preserve">HOJA ESTRATI RIESGO CARDIOVASCULAR  </t>
  </si>
  <si>
    <t xml:space="preserve">HOJA ENCUESTA ASSITS1/5 DOS CARAS  </t>
  </si>
  <si>
    <t xml:space="preserve">HOJA DEMANDA INDUCIDA  </t>
  </si>
  <si>
    <t xml:space="preserve">HOJA CONSENTIMIENTO INFORMADO  </t>
  </si>
  <si>
    <t xml:space="preserve">HOJA BOND OFICIO  </t>
  </si>
  <si>
    <t xml:space="preserve">HOJA BON CARTA  </t>
  </si>
  <si>
    <t xml:space="preserve">HIPOCLORITO AL 13% X 20 LITROS  </t>
  </si>
  <si>
    <t xml:space="preserve">HIGADO DE RES  </t>
  </si>
  <si>
    <t>Hierro Ferroso Sulfato  Jarabe 120ml</t>
  </si>
  <si>
    <t xml:space="preserve">HAUSEN TRASERO  </t>
  </si>
  <si>
    <t xml:space="preserve">HARINA DE PAN  </t>
  </si>
  <si>
    <t xml:space="preserve">HABICHUELA  </t>
  </si>
  <si>
    <t xml:space="preserve">GUIAS PARA VEHICULO  </t>
  </si>
  <si>
    <t xml:space="preserve">GUAYA ACELERADOR  </t>
  </si>
  <si>
    <t xml:space="preserve">GUANTES PARES TIPO INGENIERO  </t>
  </si>
  <si>
    <t>Par</t>
  </si>
  <si>
    <t xml:space="preserve">GUANTES DOMESTICOS Nº 7  </t>
  </si>
  <si>
    <t xml:space="preserve">GUANTES DESECHABLES TALLA X - PRECISION CAJA </t>
  </si>
  <si>
    <t xml:space="preserve">GUANTES DESECHABLES TALLA M - SEMPERIT CAJA </t>
  </si>
  <si>
    <t xml:space="preserve">GUANTES CAJA PARA EXAMEN S  </t>
  </si>
  <si>
    <t xml:space="preserve">GRASA AEROCHELL  </t>
  </si>
  <si>
    <t xml:space="preserve">GRASA  POR LIBRA  </t>
  </si>
  <si>
    <t xml:space="preserve">GRAPAS VEHICULO  </t>
  </si>
  <si>
    <t xml:space="preserve">GRAPAS  CAJA </t>
  </si>
  <si>
    <t xml:space="preserve">GRAPADORA BATES REF 550  </t>
  </si>
  <si>
    <t xml:space="preserve">GRAMOXUNE GALON  </t>
  </si>
  <si>
    <t xml:space="preserve">GOTAS REVELADORAS   </t>
  </si>
  <si>
    <t xml:space="preserve">GORRAS SIGLA PIC  </t>
  </si>
  <si>
    <t xml:space="preserve">GORRAS CON LOGOS BORDADOS  </t>
  </si>
  <si>
    <t xml:space="preserve">GLUCOMETRO NIPRO KIT MONITOR  </t>
  </si>
  <si>
    <t xml:space="preserve">GEL ANTIBACTERIAL  </t>
  </si>
  <si>
    <t xml:space="preserve">GASEOSA X 2 LITROS  </t>
  </si>
  <si>
    <t xml:space="preserve">GASA ROLLO X 100 YARDAS  </t>
  </si>
  <si>
    <t xml:space="preserve">GASA ODONTOLOGICA PARA EXODONCIA SIN ALGODON  </t>
  </si>
  <si>
    <t xml:space="preserve">GASA ODONTOLOGICA - CROSSTER PQT </t>
  </si>
  <si>
    <t xml:space="preserve">GAS Nº 22  </t>
  </si>
  <si>
    <t xml:space="preserve">GANCHO LEGAJADORES PLASTICO  </t>
  </si>
  <si>
    <t xml:space="preserve">GALLETAS SALTINAS  </t>
  </si>
  <si>
    <t xml:space="preserve">GALLETAS DUX  </t>
  </si>
  <si>
    <t xml:space="preserve">GALLETAS DUCALES  </t>
  </si>
  <si>
    <t xml:space="preserve">FUSIBLE  </t>
  </si>
  <si>
    <t xml:space="preserve">FRIJOL CARGAMANTO  </t>
  </si>
  <si>
    <t xml:space="preserve">FRESAS ZECRYAS  </t>
  </si>
  <si>
    <t xml:space="preserve">FRESAS DE DIAMANTE REDONDA GRANDE -KG UN </t>
  </si>
  <si>
    <t xml:space="preserve">FRESAS DE DIAMANTE  </t>
  </si>
  <si>
    <t xml:space="preserve">FORRO TIMON  </t>
  </si>
  <si>
    <t xml:space="preserve">FORMATO LISTADO DE ASIS ENFOQUES DIFERENCIAL  </t>
  </si>
  <si>
    <t xml:space="preserve">FORMATO LISTADO ASISTENCIA A EVENTOS CON E D. A COLOR  </t>
  </si>
  <si>
    <t xml:space="preserve">FORMATO JORNADA SALUD INTEGRAL NIÑOS Y NIÑAS  </t>
  </si>
  <si>
    <t xml:space="preserve">FORMATO DE VISITAS MUJERES QUE QUIEREN QUEDAR EMBARAZADAS  </t>
  </si>
  <si>
    <t xml:space="preserve">FORMATO DE VISITAS DOMICILIARIAS BUSQUE DE MAL NUTRICION A COLOR  </t>
  </si>
  <si>
    <t xml:space="preserve">FORMATO DE VISITAS DOMIC TRASTORNOS METABOLICO A COLOR  </t>
  </si>
  <si>
    <t xml:space="preserve">FORMATO DE VISITAS DOMIC SINTOMATICO RESPIRA A COLOR  </t>
  </si>
  <si>
    <t xml:space="preserve">FORMATO DE VISITAS DOMIC BUSQUEDA ADOLESCENTE GESTA A COLOR  </t>
  </si>
  <si>
    <t xml:space="preserve">FORMATO DE VISITAS DOMIC BUSQUE USUARI SALUD REPRODUC A COLOR  </t>
  </si>
  <si>
    <t xml:space="preserve">FORMATO DE VISITAS DOMI BUSQUEDA DE TRASTORNO A COLOR  </t>
  </si>
  <si>
    <t xml:space="preserve">FORMATO DE VISITA DOMICI VIOLENCIA SEXUAL A COLOR  </t>
  </si>
  <si>
    <t xml:space="preserve">FORMATO DE VISITA DOMIC BUSQUEDA DE GESTANTE A COLOR  </t>
  </si>
  <si>
    <t xml:space="preserve">FORMATO DE LISTADO DE ASISTENCIA A COLOR  </t>
  </si>
  <si>
    <t xml:space="preserve">FORMATO DE ACTAS DE CUMPLIMIENTOS A COLOR  </t>
  </si>
  <si>
    <t xml:space="preserve">FORMATO DE ACTAS DE CONCENTRACION A COLOR  </t>
  </si>
  <si>
    <t xml:space="preserve">FORMATO DE ACTAS  REUNION A COLOR  </t>
  </si>
  <si>
    <t xml:space="preserve">FONENDOSCOPIO ADULTO - NUBENCO UN </t>
  </si>
  <si>
    <t xml:space="preserve">FOLDER COLGANTE AZUL  </t>
  </si>
  <si>
    <t xml:space="preserve">FOLDER CARTA AZ  </t>
  </si>
  <si>
    <t xml:space="preserve">FOLDER CAFE  </t>
  </si>
  <si>
    <t xml:space="preserve">FOLDER AZ OFICIO  </t>
  </si>
  <si>
    <t xml:space="preserve">FLUOR GRANDE  </t>
  </si>
  <si>
    <t xml:space="preserve">FILTRO PARA ACPM  </t>
  </si>
  <si>
    <t xml:space="preserve">FILTRO DE AIRE  </t>
  </si>
  <si>
    <t xml:space="preserve">FILTRO DE ACEITE  </t>
  </si>
  <si>
    <t xml:space="preserve">FILTRO COMBUSTIBLE  </t>
  </si>
  <si>
    <t xml:space="preserve">FIJA MIX BOLSA  </t>
  </si>
  <si>
    <t xml:space="preserve">FIDEO  </t>
  </si>
  <si>
    <t xml:space="preserve">FAB X 1000GR  </t>
  </si>
  <si>
    <t xml:space="preserve">FAB BOLSAS X 2700  </t>
  </si>
  <si>
    <t xml:space="preserve">EUCIDA DESINFECTANTE SPRAY  </t>
  </si>
  <si>
    <t xml:space="preserve">ESTOPA BOLSA  </t>
  </si>
  <si>
    <t xml:space="preserve">ESTANTE METALICO  </t>
  </si>
  <si>
    <t xml:space="preserve">ESPONJA CHINA  </t>
  </si>
  <si>
    <t xml:space="preserve">ESPEJOS BUCALES S/AUMENTO Nº 5-DELTA  </t>
  </si>
  <si>
    <t xml:space="preserve">ESPAGUETIS  </t>
  </si>
  <si>
    <t xml:space="preserve">ESCOBAS PLASTICAS  </t>
  </si>
  <si>
    <t xml:space="preserve">ESCOBA DE VARITA  </t>
  </si>
  <si>
    <t xml:space="preserve">EQUIPO MICROGOTEO  </t>
  </si>
  <si>
    <t xml:space="preserve">ENCUESTAS SUGERENCIAS 1/2 CARA A COLOR  </t>
  </si>
  <si>
    <t xml:space="preserve">ENCENDEDOR PARA ESTUFA  </t>
  </si>
  <si>
    <t xml:space="preserve">EMPAQUETADURA  </t>
  </si>
  <si>
    <t xml:space="preserve">EMPAQUE TRANSMICION  </t>
  </si>
  <si>
    <t xml:space="preserve">EMPAQUE PARA MOFLE  </t>
  </si>
  <si>
    <t xml:space="preserve">ELECTRODOS CAJA X 50  </t>
  </si>
  <si>
    <t xml:space="preserve">ELECTROCARDIOGRAFO 3 CANALES-300 COMEN  </t>
  </si>
  <si>
    <t xml:space="preserve">DON SABOR  </t>
  </si>
  <si>
    <t xml:space="preserve">DIURON KILO  </t>
  </si>
  <si>
    <t xml:space="preserve">DISPLEY DE PAPITAS  </t>
  </si>
  <si>
    <t xml:space="preserve">DISPENSADOR PARA PAPEL HIGIENICOS  </t>
  </si>
  <si>
    <t xml:space="preserve">DISPENSADOR PARA JABON LIQUIDO  </t>
  </si>
  <si>
    <t xml:space="preserve">DISCO PARA ESMERIL  </t>
  </si>
  <si>
    <t xml:space="preserve">DISCO DURO DE 500GB  </t>
  </si>
  <si>
    <t xml:space="preserve">DISCO DURO 1TB SATA SAMSUNG   </t>
  </si>
  <si>
    <t xml:space="preserve">DISCO CLUCH  </t>
  </si>
  <si>
    <t xml:space="preserve">DESMINFAR ACIDO FOSFORICO  </t>
  </si>
  <si>
    <t xml:space="preserve">DESINFECTANTE LITRO  </t>
  </si>
  <si>
    <t xml:space="preserve">DESINFECTANTE CANECA X 20 LITROS  </t>
  </si>
  <si>
    <t xml:space="preserve">DELMAIZ CAJA  </t>
  </si>
  <si>
    <t xml:space="preserve">CUÑETE DE PINTURA EN AGUA  </t>
  </si>
  <si>
    <t xml:space="preserve">CUÑETE DE PINTURA BLANCA  </t>
  </si>
  <si>
    <t xml:space="preserve">CUNAS PARA MOTO JUEGO  </t>
  </si>
  <si>
    <t xml:space="preserve">CUCHILLO PARA COCINA  </t>
  </si>
  <si>
    <t xml:space="preserve">CUCHARONES  </t>
  </si>
  <si>
    <t xml:space="preserve">CUCHARAS DESECHABLES  </t>
  </si>
  <si>
    <t xml:space="preserve">CUADERNILLO FULL COLOR CONTROL PRENA HABITOS EN EL EMBAR  </t>
  </si>
  <si>
    <t xml:space="preserve">CRUCETA CARDAN  </t>
  </si>
  <si>
    <t xml:space="preserve">CORREA DAYCO VEHICULO  </t>
  </si>
  <si>
    <t xml:space="preserve">CORONA CLOCH  </t>
  </si>
  <si>
    <t xml:space="preserve">CONTROL DE ACCESO  </t>
  </si>
  <si>
    <t xml:space="preserve">CONECTOR RJ45  </t>
  </si>
  <si>
    <t xml:space="preserve">CONECTOR BOMBILLO  </t>
  </si>
  <si>
    <t xml:space="preserve">CONECTOR 4V  </t>
  </si>
  <si>
    <t xml:space="preserve">CONDONES DUO  </t>
  </si>
  <si>
    <t xml:space="preserve">COMPRESA FRIO CALOR GRANDE  </t>
  </si>
  <si>
    <t xml:space="preserve">COMANDO PARA DIRECCIONALES  </t>
  </si>
  <si>
    <t xml:space="preserve">COLTOSOL POTE X 38 GR  </t>
  </si>
  <si>
    <t xml:space="preserve">COLOR SASONES X CAJA  </t>
  </si>
  <si>
    <t xml:space="preserve">COLADORES  </t>
  </si>
  <si>
    <t xml:space="preserve">CODO DE 4"  </t>
  </si>
  <si>
    <t>Amp</t>
  </si>
  <si>
    <t>CLORURO DE SODIO 0.9% 500ML (CORPAUL)INY - CORPAUL INY 0.9% 500ML</t>
  </si>
  <si>
    <t>CLORURO DE SODIO 0.9% 100ML INY - BAXTER INY 0.9% 100ML</t>
  </si>
  <si>
    <t xml:space="preserve">CLORO X LITRO  </t>
  </si>
  <si>
    <t xml:space="preserve">CLIPS PEQUEÑO CAJA </t>
  </si>
  <si>
    <t xml:space="preserve">CLIPS MARIPOSA CAJA </t>
  </si>
  <si>
    <t xml:space="preserve">CITRONELA GALON  </t>
  </si>
  <si>
    <t xml:space="preserve">CIPERMETRINA  </t>
  </si>
  <si>
    <t xml:space="preserve">CINTA Y SOLDA   </t>
  </si>
  <si>
    <t xml:space="preserve">CINTA VINILO   </t>
  </si>
  <si>
    <t xml:space="preserve">CINTA PARA ENMASCARAR  </t>
  </si>
  <si>
    <t xml:space="preserve">CINTA METRICA  </t>
  </si>
  <si>
    <t xml:space="preserve">CINTA DE PAPEL  </t>
  </si>
  <si>
    <t xml:space="preserve">CINTA AUTOFONDENTE  </t>
  </si>
  <si>
    <t xml:space="preserve">CINTA AISLANTE  </t>
  </si>
  <si>
    <t xml:space="preserve">CILINDRO PARA FRENO  </t>
  </si>
  <si>
    <t xml:space="preserve">CILANTRO  </t>
  </si>
  <si>
    <t xml:space="preserve">CHOCOLISTO  </t>
  </si>
  <si>
    <t xml:space="preserve">CERRADURA DE SEGURIDAD  </t>
  </si>
  <si>
    <t xml:space="preserve">CERRADURA DE BOLA  </t>
  </si>
  <si>
    <t xml:space="preserve">CEPILLO PARA PROFILAXIA  </t>
  </si>
  <si>
    <t xml:space="preserve">CEMENTO GRIS BULTO  </t>
  </si>
  <si>
    <t xml:space="preserve">CEMENTO DENTAL (GROSSMAN) FCO - PROQUIDENT FCO </t>
  </si>
  <si>
    <t xml:space="preserve">CEMENTO BLANCO POR BULTO  </t>
  </si>
  <si>
    <t xml:space="preserve">CEMENTO BLANCO KILO  </t>
  </si>
  <si>
    <t xml:space="preserve">CEMENTO BLANCO 1/2 BULTO  </t>
  </si>
  <si>
    <t xml:space="preserve">CEBOLLIN  </t>
  </si>
  <si>
    <t xml:space="preserve">CEBOLLA ROJA  </t>
  </si>
  <si>
    <t xml:space="preserve">CEBOLLA BLANCA  </t>
  </si>
  <si>
    <t xml:space="preserve">CD CON MATERIAL SERVICIO AMIGABLE  </t>
  </si>
  <si>
    <t xml:space="preserve">CD CON FORROS  </t>
  </si>
  <si>
    <t xml:space="preserve">CAUCHOS MEDIA LUNA  </t>
  </si>
  <si>
    <t xml:space="preserve">CAUCHO PARA PITADORA  </t>
  </si>
  <si>
    <t xml:space="preserve">CAUCHO MUELLE 4.5  </t>
  </si>
  <si>
    <t xml:space="preserve">CAUCHO DEL CARDAN  </t>
  </si>
  <si>
    <t xml:space="preserve">CAUCHO CABINA  </t>
  </si>
  <si>
    <t xml:space="preserve">CATETER INTRAVENOSO # 24 - B BRAUN UN </t>
  </si>
  <si>
    <t xml:space="preserve">CATETER INTRAVENOSO # 20 - B BRAUN UN </t>
  </si>
  <si>
    <t xml:space="preserve">CASQUETE PARA BIELA  </t>
  </si>
  <si>
    <t xml:space="preserve">CASQUETE PARA BANCADA  </t>
  </si>
  <si>
    <t xml:space="preserve">CARTILLA UROC  </t>
  </si>
  <si>
    <t xml:space="preserve">CARTILLA UAIROC  </t>
  </si>
  <si>
    <t xml:space="preserve">CARTILLA PASO 10 DE IAMI  </t>
  </si>
  <si>
    <t xml:space="preserve">CARTILLA FULL COLOR SALUD MENTAL Y EMBARAZO  </t>
  </si>
  <si>
    <t xml:space="preserve">CARTILLA FULL COLOR SALU SEX Y REPRO AUTO CUIDADO  </t>
  </si>
  <si>
    <t xml:space="preserve">CARTILLA FULL COLOR DEFINICION FACTORES PROTECTORES  </t>
  </si>
  <si>
    <t xml:space="preserve">CARTILLA FUL COLOR CON TEMAS NUTRI, LACTAN, ALIMENTA  </t>
  </si>
  <si>
    <t xml:space="preserve">CARTILLA AIEPI  </t>
  </si>
  <si>
    <t xml:space="preserve">CARPETA TRES AROS CARTA  </t>
  </si>
  <si>
    <t xml:space="preserve">CARPETA PLASTICA TRES AROS  </t>
  </si>
  <si>
    <t xml:space="preserve">CARPETA PARA HISTORIAS CLINICA  </t>
  </si>
  <si>
    <t xml:space="preserve">CARPETA PARA ANILLAR CARTA  </t>
  </si>
  <si>
    <t xml:space="preserve">CARNET CRECIMIENTOY DESARROLLO PERTINATAL   </t>
  </si>
  <si>
    <t xml:space="preserve">CARNET A COLORNOMBRE PROFESION OFICIO  </t>
  </si>
  <si>
    <t xml:space="preserve">CARNE DE RES   </t>
  </si>
  <si>
    <t xml:space="preserve">CARNE DE CERDO  </t>
  </si>
  <si>
    <t xml:space="preserve">CARGA REVELADOR AUTOMATICA - KODAK GAL </t>
  </si>
  <si>
    <t xml:space="preserve">CARGA FIJADOR AUTOMATICA - KODAK GAL </t>
  </si>
  <si>
    <t xml:space="preserve">CAPSULA DE AMALGAMA 1 PORCION  </t>
  </si>
  <si>
    <t xml:space="preserve">CANELA  </t>
  </si>
  <si>
    <t xml:space="preserve">CANDELERA  </t>
  </si>
  <si>
    <t xml:space="preserve">CANDADO GRANDE  </t>
  </si>
  <si>
    <t xml:space="preserve">CAMPANA PARA MOTO  </t>
  </si>
  <si>
    <t xml:space="preserve">CAMPANA PARA FRENO  </t>
  </si>
  <si>
    <t xml:space="preserve">CAMISETA TIPO POLO SIGLA PIC  </t>
  </si>
  <si>
    <t xml:space="preserve">CAMISETA CON ESTAMPADO  </t>
  </si>
  <si>
    <t xml:space="preserve">CAMBIA FRESA  </t>
  </si>
  <si>
    <t xml:space="preserve">CAJA DE 10 CTOS  </t>
  </si>
  <si>
    <t xml:space="preserve">CAFE CORDOBA  </t>
  </si>
  <si>
    <t xml:space="preserve">CABLE PARA INSTALACION VEHICULO  </t>
  </si>
  <si>
    <t xml:space="preserve">CABLE DE PODER  </t>
  </si>
  <si>
    <t xml:space="preserve">CABALLETE PARA ETERNIT  </t>
  </si>
  <si>
    <t xml:space="preserve">BUJE DE TIJERA SUPERIOR  </t>
  </si>
  <si>
    <t xml:space="preserve">BROCHA PARA APLICAR BOND  </t>
  </si>
  <si>
    <t xml:space="preserve">BROCA 3/8 SOBRE MURO  </t>
  </si>
  <si>
    <t xml:space="preserve">BRILLO BOLSA  </t>
  </si>
  <si>
    <t xml:space="preserve">BRAZO AXIAL  </t>
  </si>
  <si>
    <t xml:space="preserve">BOTON PUBLICIDAD  </t>
  </si>
  <si>
    <t xml:space="preserve">BORRADOR DE NATA  </t>
  </si>
  <si>
    <t xml:space="preserve">BOQUILLA   </t>
  </si>
  <si>
    <t xml:space="preserve">BOMBILLO PARA LARINGOSCOPIO 4800  </t>
  </si>
  <si>
    <t xml:space="preserve">BOMBILLO PARA LARINGOSCOPIO 4700  </t>
  </si>
  <si>
    <t xml:space="preserve">BOMBILLO NARVA  </t>
  </si>
  <si>
    <t xml:space="preserve">BOMBILLO DE 42 W  </t>
  </si>
  <si>
    <t xml:space="preserve">BOMBILLO DE 25 VATIOS  </t>
  </si>
  <si>
    <t xml:space="preserve">BOMBILLO AHORRADORES   </t>
  </si>
  <si>
    <t xml:space="preserve">BOMBA DE VACIO  </t>
  </si>
  <si>
    <t xml:space="preserve">BOLSAS PARA BASURA VERDE  16 X 20  </t>
  </si>
  <si>
    <t xml:space="preserve">BOLSAS PARA BASURA 24 X 31 VERDE  </t>
  </si>
  <si>
    <t xml:space="preserve">BOLSAS PARA BASURA 24 X 31 ROJA  </t>
  </si>
  <si>
    <t xml:space="preserve">BOLSAS GRISES GRANDE  </t>
  </si>
  <si>
    <t xml:space="preserve">BOLSAS BLANCAS 16 X 24  </t>
  </si>
  <si>
    <t xml:space="preserve">BOLSAS 16 X 20  </t>
  </si>
  <si>
    <t xml:space="preserve">BOLSA VAPOR/GAS AUTOSELLANTES 90 X 257MM  </t>
  </si>
  <si>
    <t xml:space="preserve">BOLSA ESTERILIZAR 135 X 280  </t>
  </si>
  <si>
    <t xml:space="preserve">BOLLO LIMPIO  </t>
  </si>
  <si>
    <t xml:space="preserve">BOBINA IGNICION  </t>
  </si>
  <si>
    <t xml:space="preserve">BLOQUES DE CEMENTO  </t>
  </si>
  <si>
    <t>BERODUAL X 20ML GOTAS GOTAS 20ML</t>
  </si>
  <si>
    <t xml:space="preserve">BERENJENA  </t>
  </si>
  <si>
    <t xml:space="preserve">BATERIA MAC 31H1200  </t>
  </si>
  <si>
    <t xml:space="preserve">BATERIA DE 9 VOLTIOS  </t>
  </si>
  <si>
    <t xml:space="preserve">BATERIA AAA  </t>
  </si>
  <si>
    <t xml:space="preserve">BATERIA AA  </t>
  </si>
  <si>
    <t xml:space="preserve">BATERIA 31 H 1000M-MAC  </t>
  </si>
  <si>
    <t xml:space="preserve">BARNIZ TRANSPARENTE  </t>
  </si>
  <si>
    <t xml:space="preserve">BANDAS TRASERA PARA MOTO  </t>
  </si>
  <si>
    <t xml:space="preserve">BANDA FRENO TRASERA  </t>
  </si>
  <si>
    <t xml:space="preserve">BANDA ELASTICA DE 1.5 MTS GRIS  </t>
  </si>
  <si>
    <t xml:space="preserve">BANDA ELASTICA DE 1 MT ROJO  </t>
  </si>
  <si>
    <t xml:space="preserve">BANDA ELASTICA DE 1 MT NEGRO  </t>
  </si>
  <si>
    <t xml:space="preserve">BANDA ELASTICA 1.5 VERDE  </t>
  </si>
  <si>
    <t xml:space="preserve">BANDA AZUL 1.5 AZUL  </t>
  </si>
  <si>
    <t xml:space="preserve">BALINERA CLUTH  </t>
  </si>
  <si>
    <t xml:space="preserve">BALINERA 62-06  </t>
  </si>
  <si>
    <t xml:space="preserve">BALDOSAS DE PISO X METROS  </t>
  </si>
  <si>
    <t xml:space="preserve">BALANZA DIGITAL LAM   </t>
  </si>
  <si>
    <t xml:space="preserve">BAJA LENGUA  </t>
  </si>
  <si>
    <t xml:space="preserve">AZUCAR  </t>
  </si>
  <si>
    <t xml:space="preserve">AXION  </t>
  </si>
  <si>
    <t xml:space="preserve">AVENA EN HOJUELAS BOLSA  </t>
  </si>
  <si>
    <t xml:space="preserve">AUTOMATICO ODONT  </t>
  </si>
  <si>
    <t xml:space="preserve">ATUN VANKAMPS  </t>
  </si>
  <si>
    <t xml:space="preserve">ARROZ  </t>
  </si>
  <si>
    <t xml:space="preserve">AROMATICA CAJA  </t>
  </si>
  <si>
    <t xml:space="preserve">ARANDELA  </t>
  </si>
  <si>
    <t xml:space="preserve">ANTIRRUIDO IZQUIERDO  </t>
  </si>
  <si>
    <t xml:space="preserve">ANGULO DE 1-1/2 X 3/16  </t>
  </si>
  <si>
    <t xml:space="preserve">AMORTIGUADOR DELANTERO  </t>
  </si>
  <si>
    <t xml:space="preserve">AMORTIGUADOR DEL B2600  </t>
  </si>
  <si>
    <t xml:space="preserve">AMARRES PARA ETERNIT  </t>
  </si>
  <si>
    <t xml:space="preserve">ALGODON ODONTOLOGICO   </t>
  </si>
  <si>
    <t>ALBENDAZOL 400MG SUSP- DROFARCO FCO 400MG</t>
  </si>
  <si>
    <t xml:space="preserve">ALAMBRE NEGRO X KILO  </t>
  </si>
  <si>
    <t xml:space="preserve">ALAMBRE ENCAUCHETADO Nº 3 X 10  </t>
  </si>
  <si>
    <t xml:space="preserve">ALAMBRE ENCAUCHETADO  </t>
  </si>
  <si>
    <t xml:space="preserve">ALAMBRE DULPO 2 X 12 METROS  </t>
  </si>
  <si>
    <t xml:space="preserve">ALAMBRE DE COBRE Nº10 POR ROLLO  </t>
  </si>
  <si>
    <t xml:space="preserve">ALAMBRE DE COBRE Nº 12 ROLLO  </t>
  </si>
  <si>
    <t xml:space="preserve">ALAMBRE CENTELSA POR METROS Nº 12  </t>
  </si>
  <si>
    <t xml:space="preserve">ALAMBRE CENTELSA Nº 12 ROLLO  </t>
  </si>
  <si>
    <t xml:space="preserve">ALAMBRE 2 X 14 METROS  </t>
  </si>
  <si>
    <t xml:space="preserve">ALAMBRE  PUA ROLLOS  </t>
  </si>
  <si>
    <t xml:space="preserve">AJO  </t>
  </si>
  <si>
    <t xml:space="preserve">AJI PIMENTON  </t>
  </si>
  <si>
    <t xml:space="preserve">AJI  </t>
  </si>
  <si>
    <t xml:space="preserve">AGUJA PARA CARPULE LARGA  </t>
  </si>
  <si>
    <t xml:space="preserve">AGUJA PARA CARPULE CORTA  </t>
  </si>
  <si>
    <t xml:space="preserve">AGUAS X PACA  </t>
  </si>
  <si>
    <t xml:space="preserve">AGUA X TANQUE  </t>
  </si>
  <si>
    <t xml:space="preserve">ADHESIVO PEAK UNIVERSAL  </t>
  </si>
  <si>
    <t xml:space="preserve">ACEITE TERPEL 140  </t>
  </si>
  <si>
    <t xml:space="preserve">ACEITE SINTETICO AIRE ACONDICIONADO  </t>
  </si>
  <si>
    <t xml:space="preserve">ACEITE PARA TRANSMISION  </t>
  </si>
  <si>
    <t xml:space="preserve">ACEITE PARA COCINA X 2000 Ml  </t>
  </si>
  <si>
    <t xml:space="preserve">ACEITE MOBIL   </t>
  </si>
  <si>
    <t xml:space="preserve">ACEITE HELIX SUPER 20 W 50  </t>
  </si>
  <si>
    <t xml:space="preserve">ACEITE DE NARANJA X 500  </t>
  </si>
  <si>
    <t xml:space="preserve">ACEITE COEXTITO POR GALON  </t>
  </si>
  <si>
    <t xml:space="preserve">ACEITE COCINA X LITRO  </t>
  </si>
  <si>
    <t xml:space="preserve">ACEITE 80W90  </t>
  </si>
  <si>
    <t xml:space="preserve">ACEITE 15W40 POR CUARTO  </t>
  </si>
  <si>
    <t xml:space="preserve">ACEITE 15W40 GALON  </t>
  </si>
  <si>
    <t>Total</t>
  </si>
  <si>
    <t>Valor Unit</t>
  </si>
  <si>
    <t>Cantidad</t>
  </si>
  <si>
    <t>Unidad</t>
  </si>
  <si>
    <t>Artículo</t>
  </si>
  <si>
    <t>VIGENCIA 2018</t>
  </si>
  <si>
    <t>PLAN DE COMPRAS HOSPITAL SAGRADO CORAZÓN DE JESÚS VALENCIA CORDOBA</t>
  </si>
  <si>
    <t>ANALIZADOR DE HEMATOLOGÌA</t>
  </si>
  <si>
    <t>EQUIPO DE RAYOS X FIJO</t>
  </si>
  <si>
    <t>UNIDAD ODONTOLOGICA PORTATIL</t>
  </si>
  <si>
    <t>AGITADOR DE MAZZINI</t>
  </si>
  <si>
    <t>AMALGAMADOR</t>
  </si>
  <si>
    <t>ASPIRADOR DE SECRECIONES</t>
  </si>
  <si>
    <t>AUTOCLAVE DE MESA</t>
  </si>
  <si>
    <t>BASCULA ADULTO CON TALLIMETRO</t>
  </si>
  <si>
    <t>BASCULA PARA INFANTES</t>
  </si>
  <si>
    <t>BASCULA PESA BEBE</t>
  </si>
  <si>
    <t>BOMBA DE INFUSION</t>
  </si>
  <si>
    <t>CAMA CUNA CON COLCHÓN, BARANDAS Y ATRIL PORTA SUERO</t>
  </si>
  <si>
    <t>CAMA ELECTRICA DE 4 PLANOS</t>
  </si>
  <si>
    <t>CAMILLA DE EXAMEN GINEGOLOGICO</t>
  </si>
  <si>
    <t>CAMILLA PARA CONSULTA</t>
  </si>
  <si>
    <t>CAMILLA RODANTE CON FRENOS Y BARANDAS</t>
  </si>
  <si>
    <t xml:space="preserve">CARRO DE PARO </t>
  </si>
  <si>
    <t>COMPRESOR ODONTOLOGICO</t>
  </si>
  <si>
    <t>DELANTAL PLOMADO</t>
  </si>
  <si>
    <t>DESFIBRILADOR</t>
  </si>
  <si>
    <t>DOPPLER FETAL</t>
  </si>
  <si>
    <t>ECOGRAFO</t>
  </si>
  <si>
    <t>ELECTROCARDIOGRAFO</t>
  </si>
  <si>
    <t>EQUIPO  DE REANIMACION</t>
  </si>
  <si>
    <t>EQUIPO DE ATENCION DE PARTOS</t>
  </si>
  <si>
    <t>EQUIPO DE ORGANOS DE LOS SENTIDOS PORTATIL</t>
  </si>
  <si>
    <t>EQUIPO DE ORGANOS PARED</t>
  </si>
  <si>
    <t>EQUIPO DE SUTURA</t>
  </si>
  <si>
    <t>EQUIPO DE TORASCOTOMIA</t>
  </si>
  <si>
    <t>EQUIPO RAYOS X PERIAPICAL</t>
  </si>
  <si>
    <t>EQUIPOS DE EPISIORRAFIA</t>
  </si>
  <si>
    <t>EQUIPOS DE EPISIOTOMIA</t>
  </si>
  <si>
    <t>EQUIPOS DE PEQUEÑAS CIRUGIA</t>
  </si>
  <si>
    <t>ESCALERILLA DE DOS PASOS</t>
  </si>
  <si>
    <t>FONENDOSCOPIO  DOBLE SERVICIO</t>
  </si>
  <si>
    <t>FONENDOSCOPIO NEONATAL</t>
  </si>
  <si>
    <t>INSTRUMENTAL BASICO PARA ODONTOLOGIA</t>
  </si>
  <si>
    <t>INSTRUMENTAL GINECO OBSTETRICIO</t>
  </si>
  <si>
    <t>LAMPARA DE EXAMEN</t>
  </si>
  <si>
    <t>LARINGOSCOPIO CON HOJAS ADULTO, PEDIATRICO Y NEONATAL.</t>
  </si>
  <si>
    <t>MESA PUENTE</t>
  </si>
  <si>
    <t>MONITOR DE SIGNOS VITALES</t>
  </si>
  <si>
    <t>MONITOR FETAL</t>
  </si>
  <si>
    <t>NEBULIZADOR</t>
  </si>
  <si>
    <t>OXIMETRO DE PULSO</t>
  </si>
  <si>
    <t>PATOS</t>
  </si>
  <si>
    <t>PROTECTOR GONADAL Y DE TIROIDES</t>
  </si>
  <si>
    <t>REANIMADOR PULMONAR MANUAL NEONATAL</t>
  </si>
  <si>
    <t>TENSIOMETRO DE PARED</t>
  </si>
  <si>
    <t>TENSIOMETROS MANUALES PEDIATRICOS</t>
  </si>
  <si>
    <t>UNIDAD ODONTOLOGICA</t>
  </si>
  <si>
    <t>Movimiento orbital constante. Control de velocidad regulable hasta máximo 300 rpm, Con capacidad de carga hasta máximo 4Kg. Visualización digital de datos en pantalla. Requerimientos de energía eléctrica: 120V/60Hz</t>
  </si>
  <si>
    <t>Amalgamador digital para cápsulas pre-dosificadas, que muestre los tiempos y velocidades, variación del tiempo de preparación  hasta 60 segundos,que maneje 3 velocidades, voltaje de alimentación 120 VAC</t>
  </si>
  <si>
    <t xml:space="preserve">Medición de .parametros wbc, ly#, mo#, gr#, ly%, mo%, gr%, rbc, hgb, hct, mcv, mch, mchc, rdw-cv, rdw-sd, plt, mpv, pdw, pct, p-lcr, p-lcc histograma para wbc, rbc y plt. ó más parámetros. Que almacene hasta máximo 500.000 resultados de pacientes, con Impresora térmica, opción de mantenimiento diario automático. Con velocidad de rendimiento de mínimo 50 muestras por hora </t>
  </si>
  <si>
    <t>Equipo portátil, con frasco recolector de secreciones con capacidad máximo de 1500 c.c, Potencia de succión mínimo de 15 LPM., que incluya filtro hidrofóbicoRequerimientos eléctricos: 110 VAC -60Hz</t>
  </si>
  <si>
    <t xml:space="preserve">AUTOCLAVE. De sobremesa mínimo 18 litros, operación automática programable, eléctrico controlado por microprocesador, con cámara horizontal de acero inoxidable, tanque de reserva de agua, contar con un sistema de seguridad que impide la apertura de la puerta si hay presión, debe ofrecer cuatro programas de esterilización como mínimo para diferentes materiales. Energía 110-120 V a 60Hz. </t>
  </si>
  <si>
    <t xml:space="preserve">Bascula electronica con tallimetro, con funcion tara 250Kg  para dar la posibilidad de pesar a bebes con su madre. </t>
  </si>
  <si>
    <t xml:space="preserve">Bascula digital, Despliegue digital del peso en kilogramos y gramos, Capacidad 23Kg,  con infantometro incluido en plataforma,que tenga funcionamiento con bateria.
</t>
  </si>
  <si>
    <t>Equipo de uno ó dos canales. Cálculo para la administración de medicamentos. Opción de pasar bolo manual y bolo automático. Volumen de infusión que se pueda programar de 0.10 - hasta 9999 ml y que el Incremento de la velocidad de infusión sea de 00.1 ml/h. Que el equipo muestre las alarmas audibles y visuales en pantalla y que se pueda transportar con bateria minimo con una autonomía de 1 hr. Requerimientos de energía eléctrica 110V, 60Hz</t>
  </si>
  <si>
    <t>Tendido en material resistente y antioxidante,  con barandas laterales, capacidad de carga 150 Kg o más, posición trendelenburg, trendelenburg inverso, horizontal, sentado,  con Atril porta suero cromado,  Cuatro ruedas de las cuales minimo dos con freno.  Terminado en pintura electrostática.</t>
  </si>
  <si>
    <t xml:space="preserve">Cama eléctrica con barandas laterales, superficie de descanso de cuatro secciones, carga segura 230 Kg,estructura metálica con pintura electrostactica, movimiento trendelenburg y antitrendelenburg, altura graduable, ruedas con freno, paragolpes, con bateria auxiliar, alimetación electrica 120 V 60 Hz. </t>
  </si>
  <si>
    <t xml:space="preserve">Estructura en tubería cuadrada, cuerpo en
lámina, posee una gaveta superior y una
alacena con puerta. La mesa esta divida en tres
cuerpos: cabecero, central y piecero, 
tapizados en cordobán lavable. El bastidor
central posee una sección desmontable y en su
interior un recipiente plástico (cubeta), para
recolección de fluidos, un par de taconeras
graduables, Los movimientos son de tipo mecánico, 
</t>
  </si>
  <si>
    <t>Estructura fabricada en tuberia redonda o cuadrada,cubierta tapizada en cordoban. Las posiciones que estén divididas en dos secciones con accionamiento mecánico, con  capacidad de carga de minima de 120kg, El acabado de la pintura que sea electrostática</t>
  </si>
  <si>
    <t>Tendido en material resistente y antioxidante, posiciones básicas: horizontal, semisentado, trendelenburg y trendelenburg inverso, sistema para modificar la altura, barandas de seguridad en material resistente y antioxidante, estructura terminada con pintura electrostática, atril para soporte de líquidos, capaciadad de carga segura mínimo 200kg, minimo dos de las cuatro ruedas con freno y direccionamiento centralizado, ruedas antiestáticas. parachoques perimetral en cada esquina, colchoneta de alta densidad, impermeable de material higiénico.</t>
  </si>
  <si>
    <t>Carro de paro de minimo tres gavetas,  esquinas redondeadas con protectores para golpes,   4  ruedas minimo con freno en 2,  tabla superior resistente a la corrosión, atril porta suero y sistema de seguridad por medio de mecanismo que asegura todas las gavetas al mismo tiempo.</t>
  </si>
  <si>
    <t>Compresor de aire seco libre de aceite. Capacidad para el tanque que sea de mínimo 30 L. Potencia de trabajo  1HP, valvulas de seguridad</t>
  </si>
  <si>
    <t>Chaleco plomado, con minimo 0.5 mm de protección en goma plomada, 100 cm de largo; 60 cm de ancho, tela anti fluidos, ajuste delantero con velcro.</t>
  </si>
  <si>
    <t>Desfibrilador bifasico, con cardioversion y marcapasos. Pantalla de mínimo 5 pulgadas, donde se puedal visualizar el ECG. Entrega de energia de 1J hasta 270J, con un tiempo de carga inferior a 10 segundos. Que tenga palas de desfibrilación adulto – pediátricas. Requerimientos eléctricos 120VAC - 60 Htz</t>
  </si>
  <si>
    <t>Con Luz de Fondo en la Pantalla, indicador de Nivel de Bateria, Indicacion acustica para latidos cardiacos fetales de 0,5 W minimo, Operacion con Bateria recargable, Transductor de 2 MHz ó 3 MHz para uso específico en obstetricia. Transductor a prueba de agua, Autoapagado para el ahorro de energia.</t>
  </si>
  <si>
    <t>Ecógrafo Estacionario
Procedimientos mínimos que deben realizar:
Abdominal, renal, partes pequeñas (Mamas, Testículos, Tiroides), vascular, urología, abdomen .
Equipo móvil con 4 ruedas de 2" a 5" con freno en 2 de sus ruedas.
Monitor LCD, LED mínimo de 20", con resolución mínima de 1600 x 900 pixeles.
Teclado alfanumérico, mínimo 3 puertos de conexión para transductores, 
Almacenamiento Disco duro mínimo de 500GB.
Articulación giratorio de - 90 ° + 90 °
Movimientos del monitor: 15 °, 90 °
Giro Monitor de - 80 ° + 80 °
Modos mínimos de operaciones Modo B. Modo M.
Doppler color y Doppler espectral de alta sensibilidad.
Dúplex y triplex.
Tipo de estudios: Ginecológico, Obstétrico, 
Salida una (1) Video /Audio. Salida HDMI, salida VIDEO B/N, USB, CABLE DE RED, QUEMADOR CD Y DVD, Sistema Mínimo DICOM 3.0, Software y comandos en español.
Transductor Convexo: Frecuencias: 1-4 MHz. Transductor Endocavitario: Frecuencias: 4-9 MHz. Campo visual de rango entre 176° y 181°. Impresora.</t>
  </si>
  <si>
    <t>Electrocardiógrafo de 12 derivaciones de adquisición simultánea, derivaciones estándar I, II, III, aVR, aVL, aVF, V1, V2, V3, V4, V5, V6. Chequeo automático del estado de conexión de los electrodos. Display  retroiluminado que permita la presentación de los trazados: 3 Canales completos o grupos de 3 derivaciones,  almacenamiento minimo de 60 Electrocardiogramas, alimentación universal: 100-240Vac, 50/60 Hz, batería recargable minimo de 2 horas.  Impresora termica (8puntos/mm)</t>
  </si>
  <si>
    <t xml:space="preserve"> Reanimador y mascarilla  esterilizables, componentes son fácilmente desmontables, Incluida mascarilla adulto o pediatrica, con válvula de alivio de presión para minimizar el riesgo de sobrepresión pulmonar, Incluye mascarilla , reservorio y tubo conector</t>
  </si>
  <si>
    <t xml:space="preserve"> kelly pinza hemostatica recta 
 mayo-hegar porta-agujas c/ranura 
 standard pinza de dis.rec.1x2 d. 
 metzenbaum tijera curva 
tijera.para.episiotomia 
 forceps obstetrico 
 pinza para cuello uterino rec.std 
Especulo vaginal grave mediano
  pin.p.cue.uter.rec.fuerte 25,5 cm (+/- 1 cm)
esp. vel espatula de velasco juego x 2 unds
 curva dentada 25,0 cm (+/- 1 cm)
 allis pinza p.intest.+tejid.5x6d.19,0 cm (+/- 1 cm)
-mosquito pinza hem.curva 12,5 cm (+/- 1 cm)
 sonda acanalada 16,0 cm (+/- 1 cm)
 amniotomo 26.0cm (+/- 1 cm)</t>
  </si>
  <si>
    <t>Equipo de organos con estuche, compuesto por otoscopio y oftalmoscopio con sistema de iluminación de fibra óptica de xenón de 2.5V, fabricado en material resistente a la corrosión</t>
  </si>
  <si>
    <t>Equipo para  curaciones Compuesto de: 1 Tijera, 1 Pinza de Disección, 1 Mango de Bisturí, 1 Pinza Kelly.</t>
  </si>
  <si>
    <t xml:space="preserve">Equipo completo: 1 Mango para bisturi, 1 Pinza Kelly curva, 1 Pinza Rochester curva, 1 Porta-agujas mayo-hegar, 1 pinza de disección, 1 Tijera de Mayo recta.                                                                                                                                  </t>
  </si>
  <si>
    <t xml:space="preserve">Programación de diferentes tiempos de exposicion según el tipo de paciente y la cavidad a examinar, exposición para radiografía convencional o digital, Brazo tipo tijera hasta 2 metros, disparo automático o manual 110-120 V Radiografia convencional y digital.  </t>
  </si>
  <si>
    <t>1 Pinza disección sin garra, 1.Pinza disección con garra, 1.Tijera metzenbaum curva para tejidos, 1.Tijera mayo curva para material longitud 17 cms 1.Porta agujas mayo hegar.</t>
  </si>
  <si>
    <t>1 Pinza de Disección con garra, 1 Pinza Disección sin garra 14cm, Tijera Braun, 1 Pinza Rochester Curva 18cm, 1Porta Aguja de 18cm, 1 Tijera de Mayo Curva 17cm.</t>
  </si>
  <si>
    <t xml:space="preserve">Equipo de pequeñas cirugias completo: Pinza de disección con garra, Pinza de disección sin garra, Mango para biosturi, Pinza kelly curva, Pinza Kelly recta, Pinza Mosquito, Tijera de mayo curva, tijera de mayo recta, separadores      </t>
  </si>
  <si>
    <t>Estructuira metálica con pintura electrostática, de dos pasos revestidos en goma anti-resbalante. Regatones plasticos en las patas</t>
  </si>
  <si>
    <t>Arco y auriculares de acero inoxidable, bronce cromado o titanio, Olivas flexibles fabricadas de silicón, goma o plástico grado médico, lavables, Con válvula selectora o sistema de rotación o giro para el cambio de cápsula, Membrana o diafragma acústica fabricada de un material de fibra de nylon fibra de vidrio o plástico. Tipo Adulto - Pediatrico</t>
  </si>
  <si>
    <t xml:space="preserve">Arco y auriculares de acero inoxidable, bronce cromado o titanio, Olivas flexibles fabricadas de silicón, goma o plástico grado médico, lavables,  Con válvula selectora o sistema de rotación o giro para el cambio de cápsula, Membrana o diafragma acústica fabricada de un material de fibra de nylon fibra de vidrio o plástico. </t>
  </si>
  <si>
    <t>Que este compuesto mínimo por:  2 Espejos bucales, 2 Exploradores, 1 Pinza algodonera, 1 Jeringa cárpule</t>
  </si>
  <si>
    <t>Lámpara para procedimientos menores y exámenes médicos tipo LED, luz blanca hasta máximo 5500°K y  con una base de mínimo 4 ruedas para dar mayor estabilidad.  REquerimientos de energía eléctrica: 120 50 Hz-60 Hz</t>
  </si>
  <si>
    <t xml:space="preserve"> - Equipo compuesto por Mango para hojas de fibra óptica para uso con baterías tipo C, incluye bombillo y portabombillo.
 - Con hojas No.0,1, 2,3 y 4  
 - Las hojas se pueden desarmar (elemento de inserción y parte de contacto eléctrico con el mango), para realizar un adecuado proceso de lavado, limpieza, desinfección y esterilización. </t>
  </si>
  <si>
    <t>Mesa puente fabricada con estructura en tubo y con terminado en pintura electrostatica, altura graduable, con 4 ruedas.</t>
  </si>
  <si>
    <t>Pantalla LCD de minimo 12 ", parámetros (ECG, SPO2,NIBP, Temperatura), Operación con bateria minimo por 2 horas en funcionamiento de todos los parametros, aplicación adulto, pediatrico y neonatal, visualización de 3 o más ondas simultaneas en pantalla, visualización númerica de la frecuencia cardiaca, alarma audible y visual, medición y visualización de parámetros sistólica, diastólica y media; con modos de funcionamiento manual/automatico a diferentes intervalos de tiempo, Visualización de la saturación Rango de 0 -100 %, Rango de medición de temperatura de 0-50°C.    El monitor se debe entregar con los siguientes accesorios: (1) brazalete adulto, cable de ECG de 5 derivadas, manguera NIBP con sus conectores, 1 sensor de SPO2 adulto-pediatrico  1 sensor de temperatura tipo piel.</t>
  </si>
  <si>
    <t>Con pantalla para visualizacion de datos, Despliegue gráfico y numérico de la actividad uterina, con registro de la detección del movimiento fetal en forma manual o automática, marcador de sucesos o eventos, marcador de movimiento fetal, alarmas audibles y visibles,  que incluya: transductor de UC, 1 transductores de ultrasonido, marcador de eventos. Requerimientos eléctricos:  110 - 120 VCA, 50 - 60 Hz.</t>
  </si>
  <si>
    <t>Eqyuipo de nebulización electrico portatil para terapia respiratoria, tipo compresor electrico, resistente a la corrosión, flujo mínimo de 4 LPM, requisitos eléctricos 110 VAC 60 HZ</t>
  </si>
  <si>
    <t>Equipo portátil,  con pinza de SPO2 para paciente adulto, con pantalla LCD, procesamiento digital de señal con alarmas de nivel alto y bajo de Spa y BMP, indicadores de batería baja, silenciador de alarma. Contar con cargador propio del equipo. Voltaje 110V a 60 Hz. que cuente con bateria de autonomia para 1 hora como mínimo.</t>
  </si>
  <si>
    <t xml:space="preserve">Protector de tiroides. Delantal para protección radiológica para pacientes de odontología, liviano, para protección completa de los pacientes del cuello, garganta, hombros y área gonadal. </t>
  </si>
  <si>
    <t>Volumen expulsado una mano 800 ml dos manos 1.100 ml volumen del reanimador 1.475 ml dimensiones (longitud x diámetro) 295 x 127 mm peso, incl. Depósito, tubo de o2 y mascarilla 314 g  espacio muerto &lt; 6 ml resistencia inspiratoria sin o2 max. 0,50 kpa (5,0 cm h2o) a 50 l/min resistencia espiratoria max. 0,27 kpa. Mascarilla no. 5 desechable bolsa de reservorio.</t>
  </si>
  <si>
    <t>Tensiometro manual de pared para pacientes adultos, que no este fabricado con mercurio. Con pera y válvula para control de evacuación de presión Con rango de medida hasta máximo 300mmHg y precisión máximo +/- 4 mmHg. Con canastilla para guardar accesorios</t>
  </si>
  <si>
    <t>Unidad odontologica con sistema eléctrico para control de ascenso y descenso, con lámpara de luz halogena, que incluya: modulo en brazo articulado, de cuatro servicios: dos conexiones para pieza de mano de alta, scaler o prophy jet , una conexión para micromotor, jeringa triple push botón, bandeja en acero inoxidable para instrumental, escupidera con taza aséptica, eyector de saliva con control de succión, llave dispensadora de agua limpia-taza, silla: ergonómica para el odontologo, tapicería aséptica sin costuras, espaldar regulable, altura regulable.</t>
  </si>
  <si>
    <t>Unidad odontológica PORTATIL, características roller bag , forrada en lona de alta resistencia, sillón de altura graduable, soporte   para  lampara  y  escupidera, motor   de 1 hp o mas, de alto rendimiento, aire seco, oil free, con Jeringa triple, conexión de alta y baja, eyector. Conexiòn electrica 120 VAC.</t>
  </si>
  <si>
    <t>Generador de alta frecuencia: potencia  minima de 40kW, intensidad de corriente electrica de 105 a 130 VAC  , panel de control LCD  de minimo 18"  tactil que despliegue  las siguientes variables: tipo de paciente, region anatomica y preset de tipo de estudio, y que automaticamente defina kV, mA y mAs y adicional pueda entregar una guia de posicionamiento del paciente por tipo de estudio.  Tubo de RX: Foco fino de maximo 0,6 mm, foco grueso de  maximo 1,5 mm, anodo tipo rotatorio, capacidad de almacenamiento de calor de anodo de minimo 200,000 HU. Columna portatubos: Soporte a piso o techo, con desplazamiento longitudinal de minimo 245cm (para el caso de columna integrada a la mesa o soporte a piso),  desplazamiento vertival minimo de 152cm, distancia minima de piso a foco 35cm. Colimador con giros de 360° con funcion de temporizador-lámpara.  Detector inalambrico, antifluidos, tamaño del detector de 14"x17"(35x43cm), peso maximo 3,5Kg,  conversion analogica digital mayor a 14 bits, matriz minimo de 2544 X 3056 pixeles,  de Selenio amorfo, silicon amorfo o ioduro de cesio, tamaño del pixel de maximo 140 micrones, vida util mayor a 8 años, incluya minimo 3 baterias.   Mesa longitud minima de 215cm con recorrido longitudinal mayor a 80 cm. Ancho de mesa minimo 90cm  recorrido lateral (transversal) minimo 25cm, intereptures manuales y de pie, porta detector, capacidad de carga minima de 290 Kg   bucky para pared distancia minima de punto focal al piso de 35cm, movimiento vertica superior a 150cm, con sistema de freno electromagnético  Estacion de adquisicion: Con monitor de minimo 20" tactil, previsualizacion de imagen minimo en 4 seg,  DICOM print, DICOM storage o DICOM send o export, DICOM worklist, con unidad de grabacion CD-R o DVD, con visualizacion DICOM. Con impresora DICOM.</t>
  </si>
  <si>
    <t>CANTIDAD</t>
  </si>
  <si>
    <t xml:space="preserve">Equipo de organos de los sentidos de pared: compuesto por: - transformador de pared, de 3.5 v.  suministrado con dos cordones en espiral, mangos y cable electrico a 110 v. 60 hz. - oftalmoscopio con sistema optico normal de 3.5 v. - otoscopio de fibra optica de 3.5 v, Sin interruptores de encendido y apagado 
</t>
  </si>
  <si>
    <t xml:space="preserve">Especulos vaginales  
-Retractores
-Dilatadores uterinos
-Pinzas Tiracuello
-Pinzas uterinas
</t>
  </si>
  <si>
    <t xml:space="preserve">Pato coprologico en acero inoxidable.
Tamaño: Adulto.
</t>
  </si>
  <si>
    <t xml:space="preserve">TENSIOMETRO DE ANEROIDES MANUAL 
- CON BRAZALETE PEDIATRICO
- PERA INSUFLADORA EN GOMA CON VALVULA
- EN ESTUCHE CON CIERRE DE CREMALLERA
</t>
  </si>
  <si>
    <t>EQUIPO Y/O MOBILIARIO</t>
  </si>
  <si>
    <t>ESPECIFICACIÒN</t>
  </si>
  <si>
    <t>VALOR UNITARIO ANTES DE IVA</t>
  </si>
  <si>
    <t>VALOR TOTAL ANTES DE IVA</t>
  </si>
  <si>
    <t xml:space="preserve">PROYECTO ADQUISICIÓN DE EQUIPOS BIOMÉDICOS FINANCIADO POR EL MSPS </t>
  </si>
  <si>
    <t>IVA 19%</t>
  </si>
  <si>
    <t xml:space="preserve">TOTAL PROYECTO ADQUISICION EQUIPOS BIOMEDICOS </t>
  </si>
  <si>
    <t xml:space="preserve">TOTAL </t>
  </si>
  <si>
    <t>FUENTES DE FINANCIACION</t>
  </si>
  <si>
    <t>RECURSOS DEL PRESUPUESTO DE GASTOS DE LA ESE HSCJV</t>
  </si>
  <si>
    <t>TRANSFERENCIA DE FINANCIACIÓ DE LA NACIO - MSPS</t>
  </si>
  <si>
    <t xml:space="preserve">TOTAL GENERAL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</si>
</sst>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quot;$&quot;* #,##0_-;\-&quot;$&quot;* #,##0_-;_-&quot;$&quot;* &quot;-&quot;_-;_-@_-"/>
    <numFmt numFmtId="166" formatCode="_-* #,##0_-;\-* #,##0_-;_-* &quot;-&quot;??_-;_-@_-"/>
  </numFmts>
  <fonts count="17" x14ac:knownFonts="1">
    <font>
      <sz val="11"/>
      <color theme="1"/>
      <name val="Calibri"/>
      <family val="2"/>
      <scheme val="minor"/>
    </font>
    <font>
      <sz val="10"/>
      <color theme="1"/>
      <name val="Arial"/>
      <family val="2"/>
    </font>
    <font>
      <sz val="10"/>
      <color indexed="8"/>
      <name val="Arial"/>
      <family val="2"/>
    </font>
    <font>
      <b/>
      <sz val="10"/>
      <color theme="1"/>
      <name val="Arial"/>
      <family val="2"/>
    </font>
    <font>
      <sz val="12"/>
      <color theme="1"/>
      <name val="Arial"/>
      <family val="2"/>
    </font>
    <font>
      <b/>
      <sz val="11"/>
      <color theme="1"/>
      <name val="Calibri"/>
      <family val="2"/>
      <scheme val="minor"/>
    </font>
    <font>
      <b/>
      <sz val="10"/>
      <color theme="1"/>
      <name val="Calibri"/>
      <family val="2"/>
      <scheme val="minor"/>
    </font>
    <font>
      <sz val="10"/>
      <name val="Arial"/>
      <family val="2"/>
    </font>
    <font>
      <sz val="10"/>
      <name val="Calibri"/>
      <family val="2"/>
    </font>
    <font>
      <sz val="11"/>
      <name val="Calibri"/>
      <family val="2"/>
    </font>
    <font>
      <b/>
      <sz val="12"/>
      <name val="Calibri"/>
      <family val="2"/>
    </font>
    <font>
      <b/>
      <sz val="10"/>
      <color rgb="FF000000"/>
      <name val="Calibri"/>
      <family val="2"/>
    </font>
    <font>
      <b/>
      <sz val="10"/>
      <color rgb="FF000000"/>
      <name val="Arial"/>
      <family val="2"/>
    </font>
    <font>
      <sz val="11"/>
      <color theme="1"/>
      <name val="Calibri"/>
      <family val="2"/>
      <scheme val="minor"/>
    </font>
    <font>
      <b/>
      <sz val="10"/>
      <name val="Arial"/>
      <family val="2"/>
    </font>
    <font>
      <b/>
      <sz val="11"/>
      <name val="Calibri"/>
      <family val="2"/>
    </font>
    <font>
      <b/>
      <sz val="10"/>
      <color indexed="8"/>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3" fontId="13" fillId="0" borderId="0" applyFont="0" applyFill="0" applyBorder="0" applyAlignment="0" applyProtection="0"/>
  </cellStyleXfs>
  <cellXfs count="66">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wrapText="1"/>
    </xf>
    <xf numFmtId="3" fontId="3" fillId="0" borderId="1" xfId="0" applyNumberFormat="1"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right" vertical="center" wrapText="1"/>
    </xf>
    <xf numFmtId="3" fontId="1" fillId="0" borderId="0" xfId="0" applyNumberFormat="1" applyFont="1" applyAlignment="1">
      <alignment horizontal="righ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Border="1" applyAlignment="1">
      <alignment vertical="center" wrapText="1"/>
    </xf>
    <xf numFmtId="1" fontId="1" fillId="0" borderId="1" xfId="0" applyNumberFormat="1"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7" fillId="0" borderId="1" xfId="0" applyFont="1" applyFill="1" applyBorder="1" applyAlignment="1">
      <alignment horizontal="justify"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xf>
    <xf numFmtId="0" fontId="7" fillId="0" borderId="1" xfId="0" applyNumberFormat="1" applyFont="1" applyFill="1" applyBorder="1" applyAlignment="1">
      <alignment horizontal="justify" vertical="center"/>
    </xf>
    <xf numFmtId="0" fontId="7" fillId="0" borderId="1" xfId="0" applyFont="1" applyFill="1" applyBorder="1" applyAlignment="1" applyProtection="1">
      <alignment horizontal="justify" vertical="center"/>
    </xf>
    <xf numFmtId="0" fontId="7" fillId="0" borderId="1" xfId="0" applyFont="1" applyFill="1" applyBorder="1" applyAlignment="1">
      <alignment horizontal="justify" vertical="center" wrapText="1"/>
    </xf>
    <xf numFmtId="3" fontId="7" fillId="0" borderId="1" xfId="0" applyNumberFormat="1" applyFont="1" applyFill="1" applyBorder="1" applyAlignment="1">
      <alignment horizontal="justify" vertical="center"/>
    </xf>
    <xf numFmtId="0" fontId="9" fillId="0" borderId="0" xfId="0" applyFont="1" applyFill="1" applyBorder="1"/>
    <xf numFmtId="0" fontId="10" fillId="0" borderId="0" xfId="0" applyFont="1" applyFill="1" applyBorder="1" applyAlignment="1">
      <alignment horizontal="center" vertical="center"/>
    </xf>
    <xf numFmtId="0" fontId="1" fillId="0" borderId="0" xfId="0" applyFont="1" applyAlignment="1">
      <alignment wrapText="1"/>
    </xf>
    <xf numFmtId="0" fontId="3" fillId="0" borderId="1" xfId="0" applyFont="1" applyFill="1" applyBorder="1" applyAlignment="1">
      <alignment horizontal="left" wrapText="1"/>
    </xf>
    <xf numFmtId="0" fontId="2" fillId="0" borderId="1" xfId="0" applyFont="1" applyFill="1" applyBorder="1" applyAlignment="1">
      <alignment horizontal="left" wrapText="1"/>
    </xf>
    <xf numFmtId="0" fontId="5" fillId="0" borderId="0" xfId="0" applyFont="1" applyAlignment="1">
      <alignment horizontal="center" wrapText="1"/>
    </xf>
    <xf numFmtId="0" fontId="9" fillId="0" borderId="0" xfId="0" applyFont="1" applyFill="1" applyBorder="1" applyAlignment="1">
      <alignment wrapText="1"/>
    </xf>
    <xf numFmtId="0" fontId="6" fillId="0" borderId="0" xfId="0" applyFont="1" applyAlignment="1">
      <alignment horizont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0" xfId="0" applyFont="1" applyFill="1" applyBorder="1"/>
    <xf numFmtId="0" fontId="4"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horizontal="center" vertical="center" wrapText="1"/>
    </xf>
    <xf numFmtId="0" fontId="14" fillId="0" borderId="0" xfId="0" applyFont="1" applyFill="1" applyBorder="1"/>
    <xf numFmtId="166" fontId="1" fillId="0" borderId="0" xfId="1" applyNumberFormat="1" applyFont="1" applyAlignment="1">
      <alignment horizontal="right"/>
    </xf>
    <xf numFmtId="166" fontId="3" fillId="0" borderId="1" xfId="1" applyNumberFormat="1" applyFont="1" applyFill="1" applyBorder="1" applyAlignment="1">
      <alignment horizontal="center" vertical="center"/>
    </xf>
    <xf numFmtId="166" fontId="2" fillId="0" borderId="1" xfId="1" applyNumberFormat="1" applyFont="1" applyFill="1" applyBorder="1" applyAlignment="1">
      <alignment horizontal="right"/>
    </xf>
    <xf numFmtId="166" fontId="0" fillId="0" borderId="0" xfId="1" applyNumberFormat="1" applyFont="1" applyAlignment="1">
      <alignment horizontal="center"/>
    </xf>
    <xf numFmtId="166" fontId="11" fillId="0" borderId="1" xfId="1" applyNumberFormat="1" applyFont="1" applyFill="1" applyBorder="1" applyAlignment="1">
      <alignment horizontal="center" vertical="center" wrapText="1"/>
    </xf>
    <xf numFmtId="166" fontId="9" fillId="0" borderId="1" xfId="1" applyNumberFormat="1" applyFont="1" applyFill="1" applyBorder="1" applyAlignment="1">
      <alignment horizontal="center" vertical="center"/>
    </xf>
    <xf numFmtId="166" fontId="15" fillId="0" borderId="0" xfId="1" applyNumberFormat="1" applyFont="1" applyFill="1" applyBorder="1" applyAlignment="1">
      <alignment horizontal="center" vertical="center"/>
    </xf>
    <xf numFmtId="166" fontId="10" fillId="0" borderId="0" xfId="1" applyNumberFormat="1" applyFont="1" applyFill="1" applyBorder="1" applyAlignment="1">
      <alignment horizontal="center" vertical="center"/>
    </xf>
    <xf numFmtId="166" fontId="0" fillId="0" borderId="0" xfId="1" applyNumberFormat="1" applyFont="1"/>
    <xf numFmtId="0" fontId="2" fillId="0" borderId="3" xfId="0" applyFont="1" applyFill="1" applyBorder="1" applyAlignment="1">
      <alignment horizontal="left" wrapText="1"/>
    </xf>
    <xf numFmtId="0" fontId="2" fillId="0" borderId="3" xfId="0" applyFont="1" applyFill="1" applyBorder="1" applyAlignment="1">
      <alignment horizontal="left" vertical="center" wrapText="1"/>
    </xf>
    <xf numFmtId="0" fontId="1" fillId="0" borderId="3" xfId="0" applyFont="1" applyBorder="1" applyAlignment="1">
      <alignment vertical="center" wrapText="1"/>
    </xf>
    <xf numFmtId="1" fontId="1" fillId="0" borderId="3" xfId="0" applyNumberFormat="1" applyFont="1" applyBorder="1" applyAlignment="1">
      <alignment vertical="center" wrapText="1"/>
    </xf>
    <xf numFmtId="166" fontId="2" fillId="0" borderId="3" xfId="1" applyNumberFormat="1" applyFont="1" applyFill="1" applyBorder="1" applyAlignment="1">
      <alignment horizontal="right"/>
    </xf>
    <xf numFmtId="0" fontId="5" fillId="0" borderId="4" xfId="0" applyFont="1" applyBorder="1" applyAlignment="1">
      <alignment wrapText="1"/>
    </xf>
    <xf numFmtId="0" fontId="3" fillId="0" borderId="5" xfId="0" applyFont="1" applyBorder="1" applyAlignment="1">
      <alignment vertical="center" wrapText="1"/>
    </xf>
    <xf numFmtId="0" fontId="5" fillId="0" borderId="5" xfId="0" applyFont="1" applyBorder="1" applyAlignment="1">
      <alignment vertical="center" wrapText="1"/>
    </xf>
    <xf numFmtId="166" fontId="16" fillId="0" borderId="2" xfId="1" applyNumberFormat="1" applyFont="1" applyFill="1" applyBorder="1" applyAlignment="1">
      <alignment horizontal="right"/>
    </xf>
    <xf numFmtId="166" fontId="0" fillId="0" borderId="0" xfId="0" applyNumberFormat="1" applyAlignment="1">
      <alignment horizontal="center" vertical="center" wrapText="1"/>
    </xf>
    <xf numFmtId="0" fontId="1" fillId="0" borderId="0" xfId="0" applyFont="1" applyAlignment="1">
      <alignment horizontal="left" vertical="center" wrapText="1"/>
    </xf>
    <xf numFmtId="166" fontId="5" fillId="0" borderId="0" xfId="0" applyNumberFormat="1" applyFont="1" applyAlignment="1">
      <alignment horizontal="center" vertical="center" wrapText="1"/>
    </xf>
    <xf numFmtId="166" fontId="0" fillId="0" borderId="0" xfId="1" applyNumberFormat="1" applyFont="1" applyAlignment="1">
      <alignment horizontal="center" vertical="center" wrapText="1"/>
    </xf>
    <xf numFmtId="0" fontId="3" fillId="0" borderId="0" xfId="0" applyFont="1" applyAlignment="1">
      <alignment wrapText="1"/>
    </xf>
    <xf numFmtId="0" fontId="3" fillId="0" borderId="0" xfId="0" applyFont="1" applyAlignment="1">
      <alignment horizontal="right" vertical="center" wrapText="1"/>
    </xf>
    <xf numFmtId="0" fontId="3" fillId="0" borderId="0" xfId="0" applyFont="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5</xdr:col>
      <xdr:colOff>66675</xdr:colOff>
      <xdr:row>7</xdr:row>
      <xdr:rowOff>28574</xdr:rowOff>
    </xdr:to>
    <xdr:pic>
      <xdr:nvPicPr>
        <xdr:cNvPr id="3" name="2 Imagen" descr="C:\Users\usuario\Pictures\logo Almacen.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499"/>
          <a:ext cx="9467850" cy="11715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8576"/>
  <sheetViews>
    <sheetView tabSelected="1" zoomScaleNormal="100" zoomScaleSheetLayoutView="100" workbookViewId="0">
      <pane ySplit="12" topLeftCell="A1103" activePane="bottomLeft" state="frozen"/>
      <selection pane="bottomLeft" activeCell="B1329" sqref="B1329"/>
    </sheetView>
  </sheetViews>
  <sheetFormatPr baseColWidth="10" defaultRowHeight="15" x14ac:dyDescent="0.25"/>
  <cols>
    <col min="1" max="1" width="28.28515625" style="3" customWidth="1"/>
    <col min="2" max="2" width="59" style="5" customWidth="1"/>
    <col min="3" max="3" width="10.85546875" style="13" customWidth="1"/>
    <col min="4" max="4" width="25" style="13" customWidth="1"/>
    <col min="5" max="5" width="17.85546875" style="49" customWidth="1"/>
  </cols>
  <sheetData>
    <row r="1" spans="1:7" x14ac:dyDescent="0.25">
      <c r="A1" s="25"/>
      <c r="C1" s="6"/>
      <c r="D1" s="7"/>
      <c r="E1" s="41"/>
    </row>
    <row r="2" spans="1:7" x14ac:dyDescent="0.25">
      <c r="A2" s="35"/>
      <c r="B2" s="35"/>
      <c r="C2" s="35"/>
      <c r="D2" s="35"/>
      <c r="E2" s="35"/>
    </row>
    <row r="3" spans="1:7" x14ac:dyDescent="0.25">
      <c r="A3" s="35"/>
      <c r="B3" s="35"/>
      <c r="C3" s="35"/>
      <c r="D3" s="35"/>
      <c r="E3" s="35"/>
    </row>
    <row r="4" spans="1:7" x14ac:dyDescent="0.25">
      <c r="A4" s="35"/>
      <c r="B4" s="35"/>
      <c r="C4" s="35"/>
      <c r="D4" s="35"/>
      <c r="E4" s="35"/>
    </row>
    <row r="5" spans="1:7" x14ac:dyDescent="0.25">
      <c r="A5" s="35"/>
      <c r="B5" s="35"/>
      <c r="C5" s="35"/>
      <c r="D5" s="35"/>
      <c r="E5" s="35"/>
    </row>
    <row r="6" spans="1:7" x14ac:dyDescent="0.25">
      <c r="A6" s="35"/>
      <c r="B6" s="35"/>
      <c r="C6" s="35"/>
      <c r="D6" s="35"/>
      <c r="E6" s="35"/>
    </row>
    <row r="7" spans="1:7" x14ac:dyDescent="0.25">
      <c r="A7" s="35"/>
      <c r="B7" s="35"/>
      <c r="C7" s="35"/>
      <c r="D7" s="35"/>
      <c r="E7" s="35"/>
      <c r="G7" s="3"/>
    </row>
    <row r="8" spans="1:7" x14ac:dyDescent="0.25">
      <c r="A8" s="25"/>
      <c r="C8" s="6"/>
      <c r="D8" s="7"/>
      <c r="E8" s="41"/>
    </row>
    <row r="9" spans="1:7" ht="15.75" x14ac:dyDescent="0.25">
      <c r="A9" s="34" t="s">
        <v>1123</v>
      </c>
      <c r="B9" s="34"/>
      <c r="C9" s="34"/>
      <c r="D9" s="34"/>
      <c r="E9" s="34"/>
    </row>
    <row r="10" spans="1:7" ht="15.75" x14ac:dyDescent="0.25">
      <c r="A10" s="34" t="s">
        <v>1122</v>
      </c>
      <c r="B10" s="34"/>
      <c r="C10" s="34"/>
      <c r="D10" s="34"/>
      <c r="E10" s="34"/>
    </row>
    <row r="11" spans="1:7" x14ac:dyDescent="0.25">
      <c r="A11" s="25"/>
      <c r="C11" s="6"/>
      <c r="D11" s="7"/>
      <c r="E11" s="41"/>
    </row>
    <row r="12" spans="1:7" x14ac:dyDescent="0.25">
      <c r="A12" s="26" t="s">
        <v>1121</v>
      </c>
      <c r="B12" s="8" t="s">
        <v>1120</v>
      </c>
      <c r="C12" s="9" t="s">
        <v>1119</v>
      </c>
      <c r="D12" s="4" t="s">
        <v>1118</v>
      </c>
      <c r="E12" s="42" t="s">
        <v>1117</v>
      </c>
    </row>
    <row r="13" spans="1:7" x14ac:dyDescent="0.25">
      <c r="A13" s="27" t="s">
        <v>1116</v>
      </c>
      <c r="B13" s="10" t="s">
        <v>555</v>
      </c>
      <c r="C13" s="11">
        <v>47</v>
      </c>
      <c r="D13" s="12">
        <v>46250</v>
      </c>
      <c r="E13" s="43">
        <v>2173750</v>
      </c>
    </row>
    <row r="14" spans="1:7" x14ac:dyDescent="0.25">
      <c r="A14" s="27" t="s">
        <v>1115</v>
      </c>
      <c r="B14" s="10" t="s">
        <v>555</v>
      </c>
      <c r="C14" s="11">
        <v>25</v>
      </c>
      <c r="D14" s="12">
        <v>23000</v>
      </c>
      <c r="E14" s="43">
        <v>575000</v>
      </c>
    </row>
    <row r="15" spans="1:7" x14ac:dyDescent="0.25">
      <c r="A15" s="27" t="s">
        <v>1114</v>
      </c>
      <c r="B15" s="10" t="s">
        <v>555</v>
      </c>
      <c r="C15" s="11">
        <v>21</v>
      </c>
      <c r="D15" s="12">
        <v>59600</v>
      </c>
      <c r="E15" s="43">
        <v>1251600</v>
      </c>
    </row>
    <row r="16" spans="1:7" x14ac:dyDescent="0.25">
      <c r="A16" s="27" t="s">
        <v>1113</v>
      </c>
      <c r="B16" s="10" t="s">
        <v>555</v>
      </c>
      <c r="C16" s="11">
        <v>19</v>
      </c>
      <c r="D16" s="12">
        <v>11250</v>
      </c>
      <c r="E16" s="43">
        <v>213750</v>
      </c>
    </row>
    <row r="17" spans="1:5" ht="26.25" x14ac:dyDescent="0.25">
      <c r="A17" s="27" t="s">
        <v>1112</v>
      </c>
      <c r="B17" s="10" t="s">
        <v>555</v>
      </c>
      <c r="C17" s="11">
        <v>25</v>
      </c>
      <c r="D17" s="12">
        <v>94400</v>
      </c>
      <c r="E17" s="43">
        <v>2360000</v>
      </c>
    </row>
    <row r="18" spans="1:5" x14ac:dyDescent="0.25">
      <c r="A18" s="27" t="s">
        <v>1111</v>
      </c>
      <c r="B18" s="10" t="s">
        <v>555</v>
      </c>
      <c r="C18" s="11">
        <v>29</v>
      </c>
      <c r="D18" s="12">
        <v>30940</v>
      </c>
      <c r="E18" s="43">
        <v>897260</v>
      </c>
    </row>
    <row r="19" spans="1:5" x14ac:dyDescent="0.25">
      <c r="A19" s="27" t="s">
        <v>1110</v>
      </c>
      <c r="B19" s="10" t="s">
        <v>555</v>
      </c>
      <c r="C19" s="11">
        <v>17</v>
      </c>
      <c r="D19" s="12">
        <v>80000</v>
      </c>
      <c r="E19" s="43">
        <v>1360000</v>
      </c>
    </row>
    <row r="20" spans="1:5" x14ac:dyDescent="0.25">
      <c r="A20" s="27" t="s">
        <v>1109</v>
      </c>
      <c r="B20" s="10" t="s">
        <v>555</v>
      </c>
      <c r="C20" s="11">
        <v>39</v>
      </c>
      <c r="D20" s="12">
        <v>15000</v>
      </c>
      <c r="E20" s="43">
        <v>585000</v>
      </c>
    </row>
    <row r="21" spans="1:5" ht="26.25" x14ac:dyDescent="0.25">
      <c r="A21" s="27" t="s">
        <v>1108</v>
      </c>
      <c r="B21" s="10" t="s">
        <v>555</v>
      </c>
      <c r="C21" s="11">
        <v>197</v>
      </c>
      <c r="D21" s="12">
        <v>8000</v>
      </c>
      <c r="E21" s="43">
        <v>1576000</v>
      </c>
    </row>
    <row r="22" spans="1:5" x14ac:dyDescent="0.25">
      <c r="A22" s="27" t="s">
        <v>1107</v>
      </c>
      <c r="B22" s="10" t="s">
        <v>555</v>
      </c>
      <c r="C22" s="11">
        <v>17</v>
      </c>
      <c r="D22" s="12">
        <v>150000</v>
      </c>
      <c r="E22" s="43">
        <v>2550000</v>
      </c>
    </row>
    <row r="23" spans="1:5" ht="26.25" x14ac:dyDescent="0.25">
      <c r="A23" s="27" t="s">
        <v>1106</v>
      </c>
      <c r="B23" s="10" t="s">
        <v>555</v>
      </c>
      <c r="C23" s="11">
        <v>17</v>
      </c>
      <c r="D23" s="12">
        <v>24000</v>
      </c>
      <c r="E23" s="43">
        <v>408000</v>
      </c>
    </row>
    <row r="24" spans="1:5" x14ac:dyDescent="0.25">
      <c r="A24" s="27" t="s">
        <v>1105</v>
      </c>
      <c r="B24" s="10" t="s">
        <v>555</v>
      </c>
      <c r="C24" s="11">
        <v>19</v>
      </c>
      <c r="D24" s="12">
        <v>20000</v>
      </c>
      <c r="E24" s="43">
        <v>380000</v>
      </c>
    </row>
    <row r="25" spans="1:5" x14ac:dyDescent="0.25">
      <c r="A25" s="27" t="s">
        <v>1104</v>
      </c>
      <c r="B25" s="10" t="s">
        <v>555</v>
      </c>
      <c r="C25" s="11">
        <v>21</v>
      </c>
      <c r="D25" s="12">
        <v>140000</v>
      </c>
      <c r="E25" s="43">
        <v>2940000</v>
      </c>
    </row>
    <row r="26" spans="1:5" x14ac:dyDescent="0.25">
      <c r="A26" s="27" t="s">
        <v>1103</v>
      </c>
      <c r="B26" s="10" t="s">
        <v>555</v>
      </c>
      <c r="C26" s="11">
        <v>311</v>
      </c>
      <c r="D26" s="12">
        <v>1700</v>
      </c>
      <c r="E26" s="43">
        <v>528700</v>
      </c>
    </row>
    <row r="27" spans="1:5" x14ac:dyDescent="0.25">
      <c r="A27" s="27" t="s">
        <v>1102</v>
      </c>
      <c r="B27" s="10" t="s">
        <v>555</v>
      </c>
      <c r="C27" s="11">
        <v>2135</v>
      </c>
      <c r="D27" s="12">
        <v>1500.9433962264152</v>
      </c>
      <c r="E27" s="43">
        <v>3204514.1509433966</v>
      </c>
    </row>
    <row r="28" spans="1:5" ht="26.25" x14ac:dyDescent="0.25">
      <c r="A28" s="27" t="s">
        <v>1101</v>
      </c>
      <c r="B28" s="10" t="s">
        <v>555</v>
      </c>
      <c r="C28" s="11">
        <v>1215</v>
      </c>
      <c r="D28" s="12">
        <v>446.6</v>
      </c>
      <c r="E28" s="43">
        <v>542619</v>
      </c>
    </row>
    <row r="29" spans="1:5" ht="26.25" x14ac:dyDescent="0.25">
      <c r="A29" s="27" t="s">
        <v>1100</v>
      </c>
      <c r="B29" s="10" t="s">
        <v>555</v>
      </c>
      <c r="C29" s="11">
        <v>1215</v>
      </c>
      <c r="D29" s="12">
        <v>446.6</v>
      </c>
      <c r="E29" s="43">
        <v>542619</v>
      </c>
    </row>
    <row r="30" spans="1:5" x14ac:dyDescent="0.25">
      <c r="A30" s="27" t="s">
        <v>1099</v>
      </c>
      <c r="B30" s="10" t="s">
        <v>551</v>
      </c>
      <c r="C30" s="11">
        <v>129</v>
      </c>
      <c r="D30" s="12">
        <v>2254.3859649122805</v>
      </c>
      <c r="E30" s="43">
        <v>290815.78947368421</v>
      </c>
    </row>
    <row r="31" spans="1:5" x14ac:dyDescent="0.25">
      <c r="A31" s="27" t="s">
        <v>1098</v>
      </c>
      <c r="B31" s="10" t="s">
        <v>551</v>
      </c>
      <c r="C31" s="11">
        <v>359</v>
      </c>
      <c r="D31" s="12">
        <v>738.37209302325584</v>
      </c>
      <c r="E31" s="43">
        <v>265075.58139534883</v>
      </c>
    </row>
    <row r="32" spans="1:5" x14ac:dyDescent="0.25">
      <c r="A32" s="27" t="s">
        <v>1097</v>
      </c>
      <c r="B32" s="10" t="s">
        <v>551</v>
      </c>
      <c r="C32" s="11">
        <v>71</v>
      </c>
      <c r="D32" s="12">
        <v>2982.1428571428573</v>
      </c>
      <c r="E32" s="43">
        <v>211732.14285714287</v>
      </c>
    </row>
    <row r="33" spans="1:5" x14ac:dyDescent="0.25">
      <c r="A33" s="27" t="s">
        <v>1096</v>
      </c>
      <c r="B33" s="10" t="s">
        <v>555</v>
      </c>
      <c r="C33" s="11">
        <v>19</v>
      </c>
      <c r="D33" s="12">
        <v>80000</v>
      </c>
      <c r="E33" s="43">
        <v>1520000</v>
      </c>
    </row>
    <row r="34" spans="1:5" x14ac:dyDescent="0.25">
      <c r="A34" s="27" t="s">
        <v>1095</v>
      </c>
      <c r="B34" s="10" t="s">
        <v>555</v>
      </c>
      <c r="C34" s="11">
        <v>215</v>
      </c>
      <c r="D34" s="12">
        <v>1000</v>
      </c>
      <c r="E34" s="43">
        <v>215000</v>
      </c>
    </row>
    <row r="35" spans="1:5" ht="26.25" x14ac:dyDescent="0.25">
      <c r="A35" s="27" t="s">
        <v>1094</v>
      </c>
      <c r="B35" s="10" t="s">
        <v>553</v>
      </c>
      <c r="C35" s="11">
        <v>17</v>
      </c>
      <c r="D35" s="12">
        <v>140000</v>
      </c>
      <c r="E35" s="43">
        <v>2380000</v>
      </c>
    </row>
    <row r="36" spans="1:5" ht="26.25" x14ac:dyDescent="0.25">
      <c r="A36" s="27" t="s">
        <v>1093</v>
      </c>
      <c r="B36" s="10" t="s">
        <v>555</v>
      </c>
      <c r="C36" s="11">
        <v>17</v>
      </c>
      <c r="D36" s="12">
        <v>270000</v>
      </c>
      <c r="E36" s="43">
        <v>4590000</v>
      </c>
    </row>
    <row r="37" spans="1:5" ht="26.25" x14ac:dyDescent="0.25">
      <c r="A37" s="27" t="s">
        <v>1092</v>
      </c>
      <c r="B37" s="10" t="s">
        <v>553</v>
      </c>
      <c r="C37" s="11">
        <v>19</v>
      </c>
      <c r="D37" s="12">
        <v>120000</v>
      </c>
      <c r="E37" s="43">
        <v>2280000</v>
      </c>
    </row>
    <row r="38" spans="1:5" ht="26.25" x14ac:dyDescent="0.25">
      <c r="A38" s="27" t="s">
        <v>1091</v>
      </c>
      <c r="B38" s="10" t="s">
        <v>555</v>
      </c>
      <c r="C38" s="11">
        <v>19</v>
      </c>
      <c r="D38" s="12">
        <v>200000</v>
      </c>
      <c r="E38" s="43">
        <v>3800000</v>
      </c>
    </row>
    <row r="39" spans="1:5" ht="26.25" x14ac:dyDescent="0.25">
      <c r="A39" s="27" t="s">
        <v>1090</v>
      </c>
      <c r="B39" s="10" t="s">
        <v>555</v>
      </c>
      <c r="C39" s="11">
        <v>417</v>
      </c>
      <c r="D39" s="12">
        <v>3507.4626865671644</v>
      </c>
      <c r="E39" s="43">
        <v>1462611.9402985075</v>
      </c>
    </row>
    <row r="40" spans="1:5" x14ac:dyDescent="0.25">
      <c r="A40" s="27" t="s">
        <v>1089</v>
      </c>
      <c r="B40" s="10" t="s">
        <v>720</v>
      </c>
      <c r="C40" s="11">
        <v>195</v>
      </c>
      <c r="D40" s="12">
        <v>6000</v>
      </c>
      <c r="E40" s="43">
        <v>1170000</v>
      </c>
    </row>
    <row r="41" spans="1:5" ht="26.25" x14ac:dyDescent="0.25">
      <c r="A41" s="27" t="s">
        <v>1088</v>
      </c>
      <c r="B41" s="10" t="s">
        <v>555</v>
      </c>
      <c r="C41" s="11">
        <v>215</v>
      </c>
      <c r="D41" s="12">
        <v>7000</v>
      </c>
      <c r="E41" s="43">
        <v>1505000</v>
      </c>
    </row>
    <row r="42" spans="1:5" x14ac:dyDescent="0.25">
      <c r="A42" s="27" t="s">
        <v>1087</v>
      </c>
      <c r="B42" s="10" t="s">
        <v>635</v>
      </c>
      <c r="C42" s="11">
        <v>17</v>
      </c>
      <c r="D42" s="12">
        <v>4500</v>
      </c>
      <c r="E42" s="43">
        <v>76500</v>
      </c>
    </row>
    <row r="43" spans="1:5" ht="26.25" x14ac:dyDescent="0.25">
      <c r="A43" s="27" t="s">
        <v>1086</v>
      </c>
      <c r="B43" s="10" t="s">
        <v>591</v>
      </c>
      <c r="C43" s="11">
        <v>1015</v>
      </c>
      <c r="D43" s="12">
        <v>1385</v>
      </c>
      <c r="E43" s="43">
        <v>1405775</v>
      </c>
    </row>
    <row r="44" spans="1:5" x14ac:dyDescent="0.25">
      <c r="A44" s="27" t="s">
        <v>1085</v>
      </c>
      <c r="B44" s="10" t="s">
        <v>777</v>
      </c>
      <c r="C44" s="11">
        <v>45</v>
      </c>
      <c r="D44" s="12">
        <v>14293.333333333334</v>
      </c>
      <c r="E44" s="43">
        <v>643200</v>
      </c>
    </row>
    <row r="45" spans="1:5" x14ac:dyDescent="0.25">
      <c r="A45" s="27" t="s">
        <v>1084</v>
      </c>
      <c r="B45" s="10" t="s">
        <v>555</v>
      </c>
      <c r="C45" s="11">
        <v>35</v>
      </c>
      <c r="D45" s="12">
        <v>300</v>
      </c>
      <c r="E45" s="43">
        <v>10500</v>
      </c>
    </row>
    <row r="46" spans="1:5" x14ac:dyDescent="0.25">
      <c r="A46" s="27" t="s">
        <v>1083</v>
      </c>
      <c r="B46" s="10" t="s">
        <v>555</v>
      </c>
      <c r="C46" s="11">
        <v>19</v>
      </c>
      <c r="D46" s="12">
        <v>214200</v>
      </c>
      <c r="E46" s="43">
        <v>4069800</v>
      </c>
    </row>
    <row r="47" spans="1:5" x14ac:dyDescent="0.25">
      <c r="A47" s="27" t="s">
        <v>1082</v>
      </c>
      <c r="B47" s="10" t="s">
        <v>555</v>
      </c>
      <c r="C47" s="11">
        <v>19</v>
      </c>
      <c r="D47" s="12">
        <v>160000</v>
      </c>
      <c r="E47" s="43">
        <v>3040000</v>
      </c>
    </row>
    <row r="48" spans="1:5" x14ac:dyDescent="0.25">
      <c r="A48" s="27" t="s">
        <v>1081</v>
      </c>
      <c r="B48" s="10" t="s">
        <v>555</v>
      </c>
      <c r="C48" s="11">
        <v>17</v>
      </c>
      <c r="D48" s="12">
        <v>35000</v>
      </c>
      <c r="E48" s="43">
        <v>595000</v>
      </c>
    </row>
    <row r="49" spans="1:5" x14ac:dyDescent="0.25">
      <c r="A49" s="27" t="s">
        <v>1080</v>
      </c>
      <c r="B49" s="10" t="s">
        <v>555</v>
      </c>
      <c r="C49" s="11">
        <v>19</v>
      </c>
      <c r="D49" s="12">
        <v>58310</v>
      </c>
      <c r="E49" s="43">
        <v>1107890</v>
      </c>
    </row>
    <row r="50" spans="1:5" x14ac:dyDescent="0.25">
      <c r="A50" s="27" t="s">
        <v>1079</v>
      </c>
      <c r="B50" s="10" t="s">
        <v>555</v>
      </c>
      <c r="C50" s="11">
        <v>35</v>
      </c>
      <c r="D50" s="12">
        <v>100</v>
      </c>
      <c r="E50" s="43">
        <v>3500</v>
      </c>
    </row>
    <row r="51" spans="1:5" x14ac:dyDescent="0.25">
      <c r="A51" s="27" t="s">
        <v>1078</v>
      </c>
      <c r="B51" s="10" t="s">
        <v>555</v>
      </c>
      <c r="C51" s="11">
        <v>27</v>
      </c>
      <c r="D51" s="12">
        <v>8333.3333333333339</v>
      </c>
      <c r="E51" s="43">
        <v>225000.00000000003</v>
      </c>
    </row>
    <row r="52" spans="1:5" x14ac:dyDescent="0.25">
      <c r="A52" s="27" t="s">
        <v>1077</v>
      </c>
      <c r="B52" s="10" t="s">
        <v>551</v>
      </c>
      <c r="C52" s="11">
        <v>1525</v>
      </c>
      <c r="D52" s="12">
        <v>1626.4900662251655</v>
      </c>
      <c r="E52" s="43">
        <v>2480397.3509933772</v>
      </c>
    </row>
    <row r="53" spans="1:5" x14ac:dyDescent="0.25">
      <c r="A53" s="27" t="s">
        <v>1076</v>
      </c>
      <c r="B53" s="10" t="s">
        <v>631</v>
      </c>
      <c r="C53" s="11">
        <v>227</v>
      </c>
      <c r="D53" s="12">
        <v>4528.3018867924529</v>
      </c>
      <c r="E53" s="43">
        <v>1027924.5283018869</v>
      </c>
    </row>
    <row r="54" spans="1:5" x14ac:dyDescent="0.25">
      <c r="A54" s="27" t="s">
        <v>1075</v>
      </c>
      <c r="B54" s="10" t="s">
        <v>555</v>
      </c>
      <c r="C54" s="11">
        <v>23</v>
      </c>
      <c r="D54" s="12">
        <v>65000</v>
      </c>
      <c r="E54" s="43">
        <v>1495000</v>
      </c>
    </row>
    <row r="55" spans="1:5" x14ac:dyDescent="0.25">
      <c r="A55" s="27" t="s">
        <v>1074</v>
      </c>
      <c r="B55" s="10" t="s">
        <v>777</v>
      </c>
      <c r="C55" s="11">
        <v>225</v>
      </c>
      <c r="D55" s="12">
        <v>1511.4285714285713</v>
      </c>
      <c r="E55" s="43">
        <v>340071.42857142852</v>
      </c>
    </row>
    <row r="56" spans="1:5" x14ac:dyDescent="0.25">
      <c r="A56" s="27" t="s">
        <v>1073</v>
      </c>
      <c r="B56" s="10" t="s">
        <v>555</v>
      </c>
      <c r="C56" s="11">
        <v>63</v>
      </c>
      <c r="D56" s="12">
        <v>8583.3333333333339</v>
      </c>
      <c r="E56" s="43">
        <v>540750</v>
      </c>
    </row>
    <row r="57" spans="1:5" x14ac:dyDescent="0.25">
      <c r="A57" s="27" t="s">
        <v>1072</v>
      </c>
      <c r="B57" s="10" t="s">
        <v>551</v>
      </c>
      <c r="C57" s="11">
        <v>1527</v>
      </c>
      <c r="D57" s="12">
        <v>1781.3492063492063</v>
      </c>
      <c r="E57" s="43">
        <v>2720120.2380952379</v>
      </c>
    </row>
    <row r="58" spans="1:5" x14ac:dyDescent="0.25">
      <c r="A58" s="27" t="s">
        <v>1071</v>
      </c>
      <c r="B58" s="10" t="s">
        <v>606</v>
      </c>
      <c r="C58" s="11">
        <v>1015</v>
      </c>
      <c r="D58" s="12">
        <v>90.44</v>
      </c>
      <c r="E58" s="43">
        <v>91796.599999999991</v>
      </c>
    </row>
    <row r="59" spans="1:5" x14ac:dyDescent="0.25">
      <c r="A59" s="27" t="s">
        <v>1070</v>
      </c>
      <c r="B59" s="10" t="s">
        <v>555</v>
      </c>
      <c r="C59" s="11">
        <v>23</v>
      </c>
      <c r="D59" s="12">
        <v>96786.25</v>
      </c>
      <c r="E59" s="43">
        <v>2226083.75</v>
      </c>
    </row>
    <row r="60" spans="1:5" ht="26.25" x14ac:dyDescent="0.25">
      <c r="A60" s="27" t="s">
        <v>1069</v>
      </c>
      <c r="B60" s="10" t="s">
        <v>555</v>
      </c>
      <c r="C60" s="11">
        <v>71</v>
      </c>
      <c r="D60" s="12">
        <v>27000</v>
      </c>
      <c r="E60" s="43">
        <v>1917000</v>
      </c>
    </row>
    <row r="61" spans="1:5" x14ac:dyDescent="0.25">
      <c r="A61" s="27" t="s">
        <v>1068</v>
      </c>
      <c r="B61" s="10" t="s">
        <v>555</v>
      </c>
      <c r="C61" s="11">
        <v>17</v>
      </c>
      <c r="D61" s="12">
        <v>29000</v>
      </c>
      <c r="E61" s="43">
        <v>493000</v>
      </c>
    </row>
    <row r="62" spans="1:5" x14ac:dyDescent="0.25">
      <c r="A62" s="27" t="s">
        <v>1067</v>
      </c>
      <c r="B62" s="10" t="s">
        <v>555</v>
      </c>
      <c r="C62" s="11">
        <v>19</v>
      </c>
      <c r="D62" s="12">
        <v>245000</v>
      </c>
      <c r="E62" s="43">
        <v>4655000</v>
      </c>
    </row>
    <row r="63" spans="1:5" x14ac:dyDescent="0.25">
      <c r="A63" s="27" t="s">
        <v>1066</v>
      </c>
      <c r="B63" s="10" t="s">
        <v>555</v>
      </c>
      <c r="C63" s="11">
        <v>17</v>
      </c>
      <c r="D63" s="12">
        <v>22200</v>
      </c>
      <c r="E63" s="43">
        <v>377400</v>
      </c>
    </row>
    <row r="64" spans="1:5" x14ac:dyDescent="0.25">
      <c r="A64" s="27" t="s">
        <v>1065</v>
      </c>
      <c r="B64" s="10" t="s">
        <v>555</v>
      </c>
      <c r="C64" s="11">
        <v>19</v>
      </c>
      <c r="D64" s="12">
        <v>21000</v>
      </c>
      <c r="E64" s="43">
        <v>399000</v>
      </c>
    </row>
    <row r="65" spans="1:5" ht="26.25" x14ac:dyDescent="0.25">
      <c r="A65" s="27" t="s">
        <v>1064</v>
      </c>
      <c r="B65" s="10" t="s">
        <v>555</v>
      </c>
      <c r="C65" s="11">
        <v>19</v>
      </c>
      <c r="D65" s="12">
        <v>16600</v>
      </c>
      <c r="E65" s="43">
        <v>315400</v>
      </c>
    </row>
    <row r="66" spans="1:5" ht="26.25" x14ac:dyDescent="0.25">
      <c r="A66" s="27" t="s">
        <v>1063</v>
      </c>
      <c r="B66" s="10" t="s">
        <v>555</v>
      </c>
      <c r="C66" s="11">
        <v>17</v>
      </c>
      <c r="D66" s="12">
        <v>13200</v>
      </c>
      <c r="E66" s="43">
        <v>224400</v>
      </c>
    </row>
    <row r="67" spans="1:5" ht="26.25" x14ac:dyDescent="0.25">
      <c r="A67" s="27" t="s">
        <v>1062</v>
      </c>
      <c r="B67" s="10" t="s">
        <v>555</v>
      </c>
      <c r="C67" s="11">
        <v>17</v>
      </c>
      <c r="D67" s="12">
        <v>25400</v>
      </c>
      <c r="E67" s="43">
        <v>431800</v>
      </c>
    </row>
    <row r="68" spans="1:5" x14ac:dyDescent="0.25">
      <c r="A68" s="27" t="s">
        <v>1061</v>
      </c>
      <c r="B68" s="10" t="s">
        <v>555</v>
      </c>
      <c r="C68" s="11">
        <v>27</v>
      </c>
      <c r="D68" s="12">
        <v>78333.333333333328</v>
      </c>
      <c r="E68" s="43">
        <v>2115000</v>
      </c>
    </row>
    <row r="69" spans="1:5" ht="26.25" x14ac:dyDescent="0.25">
      <c r="A69" s="27" t="s">
        <v>1060</v>
      </c>
      <c r="B69" s="10" t="s">
        <v>555</v>
      </c>
      <c r="C69" s="11">
        <v>27</v>
      </c>
      <c r="D69" s="12">
        <v>20000</v>
      </c>
      <c r="E69" s="43">
        <v>540000</v>
      </c>
    </row>
    <row r="70" spans="1:5" x14ac:dyDescent="0.25">
      <c r="A70" s="27" t="s">
        <v>1059</v>
      </c>
      <c r="B70" s="10" t="s">
        <v>555</v>
      </c>
      <c r="C70" s="11">
        <v>17</v>
      </c>
      <c r="D70" s="12">
        <v>12000</v>
      </c>
      <c r="E70" s="43">
        <v>204000</v>
      </c>
    </row>
    <row r="71" spans="1:5" x14ac:dyDescent="0.25">
      <c r="A71" s="27" t="s">
        <v>1058</v>
      </c>
      <c r="B71" s="10" t="s">
        <v>555</v>
      </c>
      <c r="C71" s="11">
        <v>21</v>
      </c>
      <c r="D71" s="12">
        <v>370000</v>
      </c>
      <c r="E71" s="43">
        <v>7770000</v>
      </c>
    </row>
    <row r="72" spans="1:5" x14ac:dyDescent="0.25">
      <c r="A72" s="27" t="s">
        <v>1057</v>
      </c>
      <c r="B72" s="10" t="s">
        <v>843</v>
      </c>
      <c r="C72" s="11">
        <v>35</v>
      </c>
      <c r="D72" s="12">
        <v>1200</v>
      </c>
      <c r="E72" s="43">
        <v>42000</v>
      </c>
    </row>
    <row r="73" spans="1:5" x14ac:dyDescent="0.25">
      <c r="A73" s="27" t="s">
        <v>1056</v>
      </c>
      <c r="B73" s="10" t="s">
        <v>843</v>
      </c>
      <c r="C73" s="11">
        <v>35</v>
      </c>
      <c r="D73" s="12">
        <v>1200</v>
      </c>
      <c r="E73" s="43">
        <v>42000</v>
      </c>
    </row>
    <row r="74" spans="1:5" x14ac:dyDescent="0.25">
      <c r="A74" s="27" t="s">
        <v>1055</v>
      </c>
      <c r="B74" s="10" t="s">
        <v>555</v>
      </c>
      <c r="C74" s="11">
        <v>35</v>
      </c>
      <c r="D74" s="12">
        <v>4000</v>
      </c>
      <c r="E74" s="43">
        <v>140000</v>
      </c>
    </row>
    <row r="75" spans="1:5" x14ac:dyDescent="0.25">
      <c r="A75" s="27" t="s">
        <v>1054</v>
      </c>
      <c r="B75" s="10" t="s">
        <v>555</v>
      </c>
      <c r="C75" s="11">
        <v>17</v>
      </c>
      <c r="D75" s="12">
        <v>760000</v>
      </c>
      <c r="E75" s="43">
        <v>12920000</v>
      </c>
    </row>
    <row r="76" spans="1:5" x14ac:dyDescent="0.25">
      <c r="A76" s="27" t="s">
        <v>1053</v>
      </c>
      <c r="B76" s="10" t="s">
        <v>551</v>
      </c>
      <c r="C76" s="11">
        <v>101</v>
      </c>
      <c r="D76" s="12">
        <v>1651.1627906976744</v>
      </c>
      <c r="E76" s="43">
        <v>166767.4418604651</v>
      </c>
    </row>
    <row r="77" spans="1:5" ht="26.25" x14ac:dyDescent="0.25">
      <c r="A77" s="27" t="s">
        <v>1052</v>
      </c>
      <c r="B77" s="10" t="s">
        <v>555</v>
      </c>
      <c r="C77" s="11">
        <v>29</v>
      </c>
      <c r="D77" s="12">
        <v>86000</v>
      </c>
      <c r="E77" s="43">
        <v>2494000</v>
      </c>
    </row>
    <row r="78" spans="1:5" x14ac:dyDescent="0.25">
      <c r="A78" s="27" t="s">
        <v>1051</v>
      </c>
      <c r="B78" s="10" t="s">
        <v>555</v>
      </c>
      <c r="C78" s="11">
        <v>615</v>
      </c>
      <c r="D78" s="12">
        <v>900</v>
      </c>
      <c r="E78" s="43">
        <v>553500</v>
      </c>
    </row>
    <row r="79" spans="1:5" x14ac:dyDescent="0.25">
      <c r="A79" s="27" t="s">
        <v>1050</v>
      </c>
      <c r="B79" s="10" t="s">
        <v>555</v>
      </c>
      <c r="C79" s="11">
        <v>17</v>
      </c>
      <c r="D79" s="12">
        <v>160000</v>
      </c>
      <c r="E79" s="43">
        <v>2720000</v>
      </c>
    </row>
    <row r="80" spans="1:5" x14ac:dyDescent="0.25">
      <c r="A80" s="27" t="s">
        <v>1049</v>
      </c>
      <c r="B80" s="10" t="s">
        <v>555</v>
      </c>
      <c r="C80" s="11">
        <v>317</v>
      </c>
      <c r="D80" s="12">
        <v>2185.4304635761591</v>
      </c>
      <c r="E80" s="43">
        <v>692781.45695364242</v>
      </c>
    </row>
    <row r="81" spans="1:5" ht="26.25" x14ac:dyDescent="0.25">
      <c r="A81" s="27" t="s">
        <v>1048</v>
      </c>
      <c r="B81" s="10" t="s">
        <v>555</v>
      </c>
      <c r="C81" s="11">
        <v>2015</v>
      </c>
      <c r="D81" s="12">
        <v>464</v>
      </c>
      <c r="E81" s="43">
        <v>934960</v>
      </c>
    </row>
    <row r="82" spans="1:5" ht="26.25" x14ac:dyDescent="0.25">
      <c r="A82" s="27" t="s">
        <v>1047</v>
      </c>
      <c r="B82" s="10" t="s">
        <v>555</v>
      </c>
      <c r="C82" s="11">
        <v>2015</v>
      </c>
      <c r="D82" s="12">
        <v>348</v>
      </c>
      <c r="E82" s="43">
        <v>701220</v>
      </c>
    </row>
    <row r="83" spans="1:5" x14ac:dyDescent="0.25">
      <c r="A83" s="27" t="s">
        <v>1046</v>
      </c>
      <c r="B83" s="10" t="s">
        <v>777</v>
      </c>
      <c r="C83" s="11">
        <v>7215</v>
      </c>
      <c r="D83" s="12">
        <v>615</v>
      </c>
      <c r="E83" s="43">
        <v>4437225</v>
      </c>
    </row>
    <row r="84" spans="1:5" x14ac:dyDescent="0.25">
      <c r="A84" s="27" t="s">
        <v>1045</v>
      </c>
      <c r="B84" s="10" t="s">
        <v>555</v>
      </c>
      <c r="C84" s="11">
        <v>4915</v>
      </c>
      <c r="D84" s="12">
        <v>615</v>
      </c>
      <c r="E84" s="43">
        <v>3022725</v>
      </c>
    </row>
    <row r="85" spans="1:5" x14ac:dyDescent="0.25">
      <c r="A85" s="27" t="s">
        <v>1044</v>
      </c>
      <c r="B85" s="10" t="s">
        <v>555</v>
      </c>
      <c r="C85" s="11">
        <v>9655</v>
      </c>
      <c r="D85" s="12">
        <v>825</v>
      </c>
      <c r="E85" s="43">
        <v>7965375</v>
      </c>
    </row>
    <row r="86" spans="1:5" ht="26.25" x14ac:dyDescent="0.25">
      <c r="A86" s="27" t="s">
        <v>1043</v>
      </c>
      <c r="B86" s="10" t="s">
        <v>777</v>
      </c>
      <c r="C86" s="11">
        <v>9895</v>
      </c>
      <c r="D86" s="12">
        <v>825</v>
      </c>
      <c r="E86" s="43">
        <v>8163375</v>
      </c>
    </row>
    <row r="87" spans="1:5" ht="26.25" x14ac:dyDescent="0.25">
      <c r="A87" s="27" t="s">
        <v>1042</v>
      </c>
      <c r="B87" s="10" t="s">
        <v>777</v>
      </c>
      <c r="C87" s="11">
        <v>9895</v>
      </c>
      <c r="D87" s="12">
        <v>825</v>
      </c>
      <c r="E87" s="43">
        <v>8163375</v>
      </c>
    </row>
    <row r="88" spans="1:5" ht="26.25" x14ac:dyDescent="0.25">
      <c r="A88" s="27" t="s">
        <v>1041</v>
      </c>
      <c r="B88" s="10" t="s">
        <v>777</v>
      </c>
      <c r="C88" s="11">
        <v>6215</v>
      </c>
      <c r="D88" s="12">
        <v>615</v>
      </c>
      <c r="E88" s="43">
        <v>3822225</v>
      </c>
    </row>
    <row r="89" spans="1:5" x14ac:dyDescent="0.25">
      <c r="A89" s="27" t="s">
        <v>1040</v>
      </c>
      <c r="B89" s="10" t="s">
        <v>555</v>
      </c>
      <c r="C89" s="11">
        <v>17</v>
      </c>
      <c r="D89" s="12">
        <v>235000</v>
      </c>
      <c r="E89" s="43">
        <v>3995000</v>
      </c>
    </row>
    <row r="90" spans="1:5" x14ac:dyDescent="0.25">
      <c r="A90" s="27" t="s">
        <v>1039</v>
      </c>
      <c r="B90" s="10" t="s">
        <v>555</v>
      </c>
      <c r="C90" s="11">
        <v>19</v>
      </c>
      <c r="D90" s="12">
        <v>40000</v>
      </c>
      <c r="E90" s="43">
        <v>760000</v>
      </c>
    </row>
    <row r="91" spans="1:5" x14ac:dyDescent="0.25">
      <c r="A91" s="27" t="s">
        <v>1038</v>
      </c>
      <c r="B91" s="10" t="s">
        <v>555</v>
      </c>
      <c r="C91" s="11">
        <v>57</v>
      </c>
      <c r="D91" s="12">
        <v>13309.523809523809</v>
      </c>
      <c r="E91" s="43">
        <v>758642.85714285716</v>
      </c>
    </row>
    <row r="92" spans="1:5" x14ac:dyDescent="0.25">
      <c r="A92" s="27" t="s">
        <v>1037</v>
      </c>
      <c r="B92" s="10" t="s">
        <v>555</v>
      </c>
      <c r="C92" s="11">
        <v>131</v>
      </c>
      <c r="D92" s="12">
        <v>32586.206896551725</v>
      </c>
      <c r="E92" s="43">
        <v>4268793.1034482755</v>
      </c>
    </row>
    <row r="93" spans="1:5" x14ac:dyDescent="0.25">
      <c r="A93" s="27" t="s">
        <v>1036</v>
      </c>
      <c r="B93" s="10" t="s">
        <v>555</v>
      </c>
      <c r="C93" s="11">
        <v>19</v>
      </c>
      <c r="D93" s="12">
        <v>40000</v>
      </c>
      <c r="E93" s="43">
        <v>760000</v>
      </c>
    </row>
    <row r="94" spans="1:5" ht="26.25" x14ac:dyDescent="0.25">
      <c r="A94" s="27" t="s">
        <v>1035</v>
      </c>
      <c r="B94" s="10" t="s">
        <v>555</v>
      </c>
      <c r="C94" s="11">
        <v>45</v>
      </c>
      <c r="D94" s="12">
        <v>83300</v>
      </c>
      <c r="E94" s="43">
        <v>3748500</v>
      </c>
    </row>
    <row r="95" spans="1:5" ht="26.25" x14ac:dyDescent="0.25">
      <c r="A95" s="27" t="s">
        <v>1034</v>
      </c>
      <c r="B95" s="10" t="s">
        <v>555</v>
      </c>
      <c r="C95" s="11">
        <v>35</v>
      </c>
      <c r="D95" s="12">
        <v>82110</v>
      </c>
      <c r="E95" s="43">
        <v>2873850</v>
      </c>
    </row>
    <row r="96" spans="1:5" x14ac:dyDescent="0.25">
      <c r="A96" s="27" t="s">
        <v>1033</v>
      </c>
      <c r="B96" s="10" t="s">
        <v>555</v>
      </c>
      <c r="C96" s="11">
        <v>31</v>
      </c>
      <c r="D96" s="12">
        <v>12000</v>
      </c>
      <c r="E96" s="43">
        <v>372000</v>
      </c>
    </row>
    <row r="97" spans="1:5" x14ac:dyDescent="0.25">
      <c r="A97" s="27" t="s">
        <v>1032</v>
      </c>
      <c r="B97" s="10" t="s">
        <v>555</v>
      </c>
      <c r="C97" s="11">
        <v>63</v>
      </c>
      <c r="D97" s="12">
        <v>200</v>
      </c>
      <c r="E97" s="43">
        <v>12600</v>
      </c>
    </row>
    <row r="98" spans="1:5" x14ac:dyDescent="0.25">
      <c r="A98" s="27" t="s">
        <v>1031</v>
      </c>
      <c r="B98" s="10" t="s">
        <v>555</v>
      </c>
      <c r="C98" s="11">
        <v>3315</v>
      </c>
      <c r="D98" s="12">
        <v>2727.2</v>
      </c>
      <c r="E98" s="43">
        <v>9040668</v>
      </c>
    </row>
    <row r="99" spans="1:5" x14ac:dyDescent="0.25">
      <c r="A99" s="27" t="s">
        <v>1030</v>
      </c>
      <c r="B99" s="10" t="s">
        <v>555</v>
      </c>
      <c r="C99" s="11">
        <v>19</v>
      </c>
      <c r="D99" s="12">
        <v>166600</v>
      </c>
      <c r="E99" s="43">
        <v>3165400</v>
      </c>
    </row>
    <row r="100" spans="1:5" x14ac:dyDescent="0.25">
      <c r="A100" s="27" t="s">
        <v>1029</v>
      </c>
      <c r="B100" s="10" t="s">
        <v>777</v>
      </c>
      <c r="C100" s="11">
        <v>27</v>
      </c>
      <c r="D100" s="12">
        <v>1366.6666666666667</v>
      </c>
      <c r="E100" s="43">
        <v>36900</v>
      </c>
    </row>
    <row r="101" spans="1:5" x14ac:dyDescent="0.25">
      <c r="A101" s="27" t="s">
        <v>1028</v>
      </c>
      <c r="B101" s="10" t="s">
        <v>555</v>
      </c>
      <c r="C101" s="11">
        <v>17</v>
      </c>
      <c r="D101" s="12">
        <v>14000</v>
      </c>
      <c r="E101" s="43">
        <v>238000</v>
      </c>
    </row>
    <row r="102" spans="1:5" ht="26.25" x14ac:dyDescent="0.25">
      <c r="A102" s="27" t="s">
        <v>1027</v>
      </c>
      <c r="B102" s="10" t="s">
        <v>555</v>
      </c>
      <c r="C102" s="11">
        <v>27</v>
      </c>
      <c r="D102" s="12">
        <v>10500</v>
      </c>
      <c r="E102" s="43">
        <v>283500</v>
      </c>
    </row>
    <row r="103" spans="1:5" x14ac:dyDescent="0.25">
      <c r="A103" s="27" t="s">
        <v>1026</v>
      </c>
      <c r="B103" s="10" t="s">
        <v>555</v>
      </c>
      <c r="C103" s="11">
        <v>43</v>
      </c>
      <c r="D103" s="12">
        <v>96771.428571428565</v>
      </c>
      <c r="E103" s="43">
        <v>4161171.4285714282</v>
      </c>
    </row>
    <row r="104" spans="1:5" x14ac:dyDescent="0.25">
      <c r="A104" s="27" t="s">
        <v>1025</v>
      </c>
      <c r="B104" s="10" t="s">
        <v>555</v>
      </c>
      <c r="C104" s="11">
        <v>25</v>
      </c>
      <c r="D104" s="12">
        <v>30000</v>
      </c>
      <c r="E104" s="43">
        <v>750000</v>
      </c>
    </row>
    <row r="105" spans="1:5" x14ac:dyDescent="0.25">
      <c r="A105" s="27" t="s">
        <v>1024</v>
      </c>
      <c r="B105" s="10" t="s">
        <v>555</v>
      </c>
      <c r="C105" s="11">
        <v>19</v>
      </c>
      <c r="D105" s="12">
        <v>25000</v>
      </c>
      <c r="E105" s="43">
        <v>475000</v>
      </c>
    </row>
    <row r="106" spans="1:5" ht="26.25" x14ac:dyDescent="0.25">
      <c r="A106" s="27" t="s">
        <v>1023</v>
      </c>
      <c r="B106" s="10" t="s">
        <v>555</v>
      </c>
      <c r="C106" s="11">
        <v>17</v>
      </c>
      <c r="D106" s="12">
        <v>80000</v>
      </c>
      <c r="E106" s="43">
        <v>1360000</v>
      </c>
    </row>
    <row r="107" spans="1:5" x14ac:dyDescent="0.25">
      <c r="A107" s="27" t="s">
        <v>1022</v>
      </c>
      <c r="B107" s="10" t="s">
        <v>551</v>
      </c>
      <c r="C107" s="11">
        <v>249</v>
      </c>
      <c r="D107" s="12">
        <v>9000</v>
      </c>
      <c r="E107" s="43">
        <v>2241000</v>
      </c>
    </row>
    <row r="108" spans="1:5" x14ac:dyDescent="0.25">
      <c r="A108" s="27" t="s">
        <v>1021</v>
      </c>
      <c r="B108" s="10" t="s">
        <v>555</v>
      </c>
      <c r="C108" s="11">
        <v>19</v>
      </c>
      <c r="D108" s="12">
        <v>120000</v>
      </c>
      <c r="E108" s="43">
        <v>2280000</v>
      </c>
    </row>
    <row r="109" spans="1:5" x14ac:dyDescent="0.25">
      <c r="A109" s="27" t="s">
        <v>1020</v>
      </c>
      <c r="B109" s="10" t="s">
        <v>555</v>
      </c>
      <c r="C109" s="11">
        <v>19</v>
      </c>
      <c r="D109" s="12">
        <v>95200</v>
      </c>
      <c r="E109" s="43">
        <v>1808800</v>
      </c>
    </row>
    <row r="110" spans="1:5" x14ac:dyDescent="0.25">
      <c r="A110" s="27" t="s">
        <v>1019</v>
      </c>
      <c r="B110" s="10" t="s">
        <v>720</v>
      </c>
      <c r="C110" s="11">
        <v>183</v>
      </c>
      <c r="D110" s="12">
        <v>25000</v>
      </c>
      <c r="E110" s="43">
        <v>4575000</v>
      </c>
    </row>
    <row r="111" spans="1:5" ht="26.25" x14ac:dyDescent="0.25">
      <c r="A111" s="27" t="s">
        <v>1018</v>
      </c>
      <c r="B111" s="10" t="s">
        <v>555</v>
      </c>
      <c r="C111" s="11">
        <v>175</v>
      </c>
      <c r="D111" s="12">
        <v>24850</v>
      </c>
      <c r="E111" s="43">
        <v>4348750</v>
      </c>
    </row>
    <row r="112" spans="1:5" x14ac:dyDescent="0.25">
      <c r="A112" s="27" t="s">
        <v>1017</v>
      </c>
      <c r="B112" s="10" t="s">
        <v>555</v>
      </c>
      <c r="C112" s="11">
        <v>23</v>
      </c>
      <c r="D112" s="12">
        <v>177500</v>
      </c>
      <c r="E112" s="43">
        <v>4082500</v>
      </c>
    </row>
    <row r="113" spans="1:5" x14ac:dyDescent="0.25">
      <c r="A113" s="27" t="s">
        <v>1016</v>
      </c>
      <c r="B113" s="10" t="s">
        <v>555</v>
      </c>
      <c r="C113" s="11">
        <v>19</v>
      </c>
      <c r="D113" s="12">
        <v>80000</v>
      </c>
      <c r="E113" s="43">
        <v>1520000</v>
      </c>
    </row>
    <row r="114" spans="1:5" x14ac:dyDescent="0.25">
      <c r="A114" s="27" t="s">
        <v>1015</v>
      </c>
      <c r="B114" s="10" t="s">
        <v>555</v>
      </c>
      <c r="C114" s="11">
        <v>17</v>
      </c>
      <c r="D114" s="12">
        <v>30000</v>
      </c>
      <c r="E114" s="43">
        <v>510000</v>
      </c>
    </row>
    <row r="115" spans="1:5" x14ac:dyDescent="0.25">
      <c r="A115" s="27" t="s">
        <v>1014</v>
      </c>
      <c r="B115" s="10" t="s">
        <v>555</v>
      </c>
      <c r="C115" s="11">
        <v>21</v>
      </c>
      <c r="D115" s="12">
        <v>1000</v>
      </c>
      <c r="E115" s="43">
        <v>21000</v>
      </c>
    </row>
    <row r="116" spans="1:5" x14ac:dyDescent="0.25">
      <c r="A116" s="27" t="s">
        <v>1013</v>
      </c>
      <c r="B116" s="10" t="s">
        <v>551</v>
      </c>
      <c r="C116" s="11">
        <v>81</v>
      </c>
      <c r="D116" s="12">
        <v>40412.121212121216</v>
      </c>
      <c r="E116" s="43">
        <v>3273381.8181818184</v>
      </c>
    </row>
    <row r="117" spans="1:5" ht="26.25" x14ac:dyDescent="0.25">
      <c r="A117" s="27" t="s">
        <v>1012</v>
      </c>
      <c r="B117" s="10" t="s">
        <v>555</v>
      </c>
      <c r="C117" s="11">
        <v>1415</v>
      </c>
      <c r="D117" s="12">
        <v>3150</v>
      </c>
      <c r="E117" s="43">
        <v>4457250</v>
      </c>
    </row>
    <row r="118" spans="1:5" ht="26.25" x14ac:dyDescent="0.25">
      <c r="A118" s="27" t="s">
        <v>1011</v>
      </c>
      <c r="B118" s="10" t="s">
        <v>555</v>
      </c>
      <c r="C118" s="11">
        <v>17</v>
      </c>
      <c r="D118" s="12">
        <v>330600</v>
      </c>
      <c r="E118" s="43">
        <v>5620200</v>
      </c>
    </row>
    <row r="119" spans="1:5" ht="26.25" x14ac:dyDescent="0.25">
      <c r="A119" s="27" t="s">
        <v>1010</v>
      </c>
      <c r="B119" s="10" t="s">
        <v>555</v>
      </c>
      <c r="C119" s="11">
        <v>17</v>
      </c>
      <c r="D119" s="12">
        <v>601344</v>
      </c>
      <c r="E119" s="43">
        <v>10222848</v>
      </c>
    </row>
    <row r="120" spans="1:5" x14ac:dyDescent="0.25">
      <c r="A120" s="27" t="s">
        <v>1009</v>
      </c>
      <c r="B120" s="10" t="s">
        <v>555</v>
      </c>
      <c r="C120" s="11">
        <v>63</v>
      </c>
      <c r="D120" s="12">
        <v>8000</v>
      </c>
      <c r="E120" s="43">
        <v>504000</v>
      </c>
    </row>
    <row r="121" spans="1:5" x14ac:dyDescent="0.25">
      <c r="A121" s="27" t="s">
        <v>1008</v>
      </c>
      <c r="B121" s="10" t="s">
        <v>551</v>
      </c>
      <c r="C121" s="11">
        <v>627</v>
      </c>
      <c r="D121" s="12">
        <v>7921.5686274509808</v>
      </c>
      <c r="E121" s="43">
        <v>4966823.5294117648</v>
      </c>
    </row>
    <row r="122" spans="1:5" ht="26.25" x14ac:dyDescent="0.25">
      <c r="A122" s="27" t="s">
        <v>1007</v>
      </c>
      <c r="B122" s="10" t="s">
        <v>555</v>
      </c>
      <c r="C122" s="11">
        <v>175</v>
      </c>
      <c r="D122" s="12">
        <v>2750</v>
      </c>
      <c r="E122" s="43">
        <v>481250</v>
      </c>
    </row>
    <row r="123" spans="1:5" ht="26.25" x14ac:dyDescent="0.25">
      <c r="A123" s="27" t="s">
        <v>1006</v>
      </c>
      <c r="B123" s="10" t="s">
        <v>555</v>
      </c>
      <c r="C123" s="11">
        <v>2015</v>
      </c>
      <c r="D123" s="12">
        <v>595</v>
      </c>
      <c r="E123" s="43">
        <v>1198925</v>
      </c>
    </row>
    <row r="124" spans="1:5" ht="26.25" x14ac:dyDescent="0.25">
      <c r="A124" s="27" t="s">
        <v>1005</v>
      </c>
      <c r="B124" s="10" t="s">
        <v>555</v>
      </c>
      <c r="C124" s="11">
        <v>35</v>
      </c>
      <c r="D124" s="12">
        <v>9000</v>
      </c>
      <c r="E124" s="43">
        <v>315000</v>
      </c>
    </row>
    <row r="125" spans="1:5" ht="26.25" x14ac:dyDescent="0.25">
      <c r="A125" s="27" t="s">
        <v>1004</v>
      </c>
      <c r="B125" s="10" t="s">
        <v>555</v>
      </c>
      <c r="C125" s="11">
        <v>1015</v>
      </c>
      <c r="D125" s="12">
        <v>2380</v>
      </c>
      <c r="E125" s="43">
        <v>2415700</v>
      </c>
    </row>
    <row r="126" spans="1:5" ht="26.25" x14ac:dyDescent="0.25">
      <c r="A126" s="27" t="s">
        <v>1003</v>
      </c>
      <c r="B126" s="10" t="s">
        <v>555</v>
      </c>
      <c r="C126" s="11">
        <v>45</v>
      </c>
      <c r="D126" s="12">
        <v>8500</v>
      </c>
      <c r="E126" s="43">
        <v>382500</v>
      </c>
    </row>
    <row r="127" spans="1:5" x14ac:dyDescent="0.25">
      <c r="A127" s="27" t="s">
        <v>1002</v>
      </c>
      <c r="B127" s="10" t="s">
        <v>555</v>
      </c>
      <c r="C127" s="11">
        <v>45</v>
      </c>
      <c r="D127" s="12">
        <v>9500</v>
      </c>
      <c r="E127" s="43">
        <v>427500</v>
      </c>
    </row>
    <row r="128" spans="1:5" x14ac:dyDescent="0.25">
      <c r="A128" s="27" t="s">
        <v>1001</v>
      </c>
      <c r="B128" s="10" t="s">
        <v>555</v>
      </c>
      <c r="C128" s="11">
        <v>2415</v>
      </c>
      <c r="D128" s="12">
        <v>2500</v>
      </c>
      <c r="E128" s="43">
        <v>6037500</v>
      </c>
    </row>
    <row r="129" spans="1:5" ht="39" x14ac:dyDescent="0.25">
      <c r="A129" s="27" t="s">
        <v>1000</v>
      </c>
      <c r="B129" s="10" t="s">
        <v>555</v>
      </c>
      <c r="C129" s="11">
        <v>3015</v>
      </c>
      <c r="D129" s="12">
        <v>3800</v>
      </c>
      <c r="E129" s="43">
        <v>11457000</v>
      </c>
    </row>
    <row r="130" spans="1:5" ht="39" x14ac:dyDescent="0.25">
      <c r="A130" s="27" t="s">
        <v>999</v>
      </c>
      <c r="B130" s="10" t="s">
        <v>555</v>
      </c>
      <c r="C130" s="11">
        <v>5515</v>
      </c>
      <c r="D130" s="12">
        <v>4563.636363636364</v>
      </c>
      <c r="E130" s="43">
        <v>25168454.545454547</v>
      </c>
    </row>
    <row r="131" spans="1:5" ht="39" x14ac:dyDescent="0.25">
      <c r="A131" s="27" t="s">
        <v>998</v>
      </c>
      <c r="B131" s="10" t="s">
        <v>555</v>
      </c>
      <c r="C131" s="11">
        <v>5515</v>
      </c>
      <c r="D131" s="12">
        <v>3945.4545454545455</v>
      </c>
      <c r="E131" s="43">
        <v>21759181.81818182</v>
      </c>
    </row>
    <row r="132" spans="1:5" ht="39" x14ac:dyDescent="0.25">
      <c r="A132" s="27" t="s">
        <v>997</v>
      </c>
      <c r="B132" s="10" t="s">
        <v>555</v>
      </c>
      <c r="C132" s="11">
        <v>3015</v>
      </c>
      <c r="D132" s="12">
        <v>3800</v>
      </c>
      <c r="E132" s="43">
        <v>11457000</v>
      </c>
    </row>
    <row r="133" spans="1:5" x14ac:dyDescent="0.25">
      <c r="A133" s="27" t="s">
        <v>996</v>
      </c>
      <c r="B133" s="10" t="s">
        <v>555</v>
      </c>
      <c r="C133" s="11">
        <v>8015</v>
      </c>
      <c r="D133" s="12">
        <v>2500</v>
      </c>
      <c r="E133" s="43">
        <v>20037500</v>
      </c>
    </row>
    <row r="134" spans="1:5" x14ac:dyDescent="0.25">
      <c r="A134" s="27" t="s">
        <v>995</v>
      </c>
      <c r="B134" s="10" t="s">
        <v>555</v>
      </c>
      <c r="C134" s="11">
        <v>2415</v>
      </c>
      <c r="D134" s="12">
        <v>3000</v>
      </c>
      <c r="E134" s="43">
        <v>7245000</v>
      </c>
    </row>
    <row r="135" spans="1:5" x14ac:dyDescent="0.25">
      <c r="A135" s="27" t="s">
        <v>994</v>
      </c>
      <c r="B135" s="10" t="s">
        <v>555</v>
      </c>
      <c r="C135" s="11">
        <v>2415</v>
      </c>
      <c r="D135" s="12">
        <v>3300</v>
      </c>
      <c r="E135" s="43">
        <v>7969500</v>
      </c>
    </row>
    <row r="136" spans="1:5" x14ac:dyDescent="0.25">
      <c r="A136" s="27" t="s">
        <v>993</v>
      </c>
      <c r="B136" s="10" t="s">
        <v>555</v>
      </c>
      <c r="C136" s="11">
        <v>17</v>
      </c>
      <c r="D136" s="12">
        <v>205000</v>
      </c>
      <c r="E136" s="43">
        <v>3485000</v>
      </c>
    </row>
    <row r="137" spans="1:5" x14ac:dyDescent="0.25">
      <c r="A137" s="27" t="s">
        <v>992</v>
      </c>
      <c r="B137" s="10" t="s">
        <v>555</v>
      </c>
      <c r="C137" s="11">
        <v>17</v>
      </c>
      <c r="D137" s="12">
        <v>254000</v>
      </c>
      <c r="E137" s="43">
        <v>4318000</v>
      </c>
    </row>
    <row r="138" spans="1:5" ht="26.25" x14ac:dyDescent="0.25">
      <c r="A138" s="27" t="s">
        <v>991</v>
      </c>
      <c r="B138" s="10" t="s">
        <v>555</v>
      </c>
      <c r="C138" s="11">
        <v>115</v>
      </c>
      <c r="D138" s="12">
        <v>2500</v>
      </c>
      <c r="E138" s="43">
        <v>287500</v>
      </c>
    </row>
    <row r="139" spans="1:5" ht="26.25" x14ac:dyDescent="0.25">
      <c r="A139" s="27" t="s">
        <v>990</v>
      </c>
      <c r="B139" s="10" t="s">
        <v>555</v>
      </c>
      <c r="C139" s="11">
        <v>75</v>
      </c>
      <c r="D139" s="12">
        <v>2500</v>
      </c>
      <c r="E139" s="43">
        <v>187500</v>
      </c>
    </row>
    <row r="140" spans="1:5" x14ac:dyDescent="0.25">
      <c r="A140" s="27" t="s">
        <v>989</v>
      </c>
      <c r="B140" s="10" t="s">
        <v>555</v>
      </c>
      <c r="C140" s="11">
        <v>31</v>
      </c>
      <c r="D140" s="12">
        <v>10000</v>
      </c>
      <c r="E140" s="43">
        <v>310000</v>
      </c>
    </row>
    <row r="141" spans="1:5" x14ac:dyDescent="0.25">
      <c r="A141" s="27" t="s">
        <v>988</v>
      </c>
      <c r="B141" s="10" t="s">
        <v>555</v>
      </c>
      <c r="C141" s="11">
        <v>17</v>
      </c>
      <c r="D141" s="12">
        <v>196350</v>
      </c>
      <c r="E141" s="43">
        <v>3337950</v>
      </c>
    </row>
    <row r="142" spans="1:5" x14ac:dyDescent="0.25">
      <c r="A142" s="27" t="s">
        <v>987</v>
      </c>
      <c r="B142" s="10" t="s">
        <v>555</v>
      </c>
      <c r="C142" s="11">
        <v>31</v>
      </c>
      <c r="D142" s="12">
        <v>14280</v>
      </c>
      <c r="E142" s="43">
        <v>442680</v>
      </c>
    </row>
    <row r="143" spans="1:5" x14ac:dyDescent="0.25">
      <c r="A143" s="27" t="s">
        <v>986</v>
      </c>
      <c r="B143" s="10" t="s">
        <v>555</v>
      </c>
      <c r="C143" s="11">
        <v>25</v>
      </c>
      <c r="D143" s="12">
        <v>2600</v>
      </c>
      <c r="E143" s="43">
        <v>65000</v>
      </c>
    </row>
    <row r="144" spans="1:5" x14ac:dyDescent="0.25">
      <c r="A144" s="27" t="s">
        <v>985</v>
      </c>
      <c r="B144" s="10" t="s">
        <v>555</v>
      </c>
      <c r="C144" s="11">
        <v>19</v>
      </c>
      <c r="D144" s="12">
        <v>59500</v>
      </c>
      <c r="E144" s="43">
        <v>1130500</v>
      </c>
    </row>
    <row r="145" spans="1:5" x14ac:dyDescent="0.25">
      <c r="A145" s="27" t="s">
        <v>984</v>
      </c>
      <c r="B145" s="10" t="s">
        <v>555</v>
      </c>
      <c r="C145" s="11">
        <v>515</v>
      </c>
      <c r="D145" s="12">
        <v>1000</v>
      </c>
      <c r="E145" s="43">
        <v>515000</v>
      </c>
    </row>
    <row r="146" spans="1:5" ht="26.25" x14ac:dyDescent="0.25">
      <c r="A146" s="27" t="s">
        <v>983</v>
      </c>
      <c r="B146" s="10" t="s">
        <v>555</v>
      </c>
      <c r="C146" s="11">
        <v>3795</v>
      </c>
      <c r="D146" s="12">
        <v>250</v>
      </c>
      <c r="E146" s="43">
        <v>948750</v>
      </c>
    </row>
    <row r="147" spans="1:5" x14ac:dyDescent="0.25">
      <c r="A147" s="27" t="s">
        <v>982</v>
      </c>
      <c r="B147" s="10" t="s">
        <v>551</v>
      </c>
      <c r="C147" s="11">
        <v>129</v>
      </c>
      <c r="D147" s="12">
        <v>2517.5438596491226</v>
      </c>
      <c r="E147" s="43">
        <v>324763.1578947368</v>
      </c>
    </row>
    <row r="148" spans="1:5" x14ac:dyDescent="0.25">
      <c r="A148" s="27" t="s">
        <v>981</v>
      </c>
      <c r="B148" s="10" t="s">
        <v>551</v>
      </c>
      <c r="C148" s="11">
        <v>129</v>
      </c>
      <c r="D148" s="12">
        <v>2535.0877192982457</v>
      </c>
      <c r="E148" s="43">
        <v>327026.31578947371</v>
      </c>
    </row>
    <row r="149" spans="1:5" x14ac:dyDescent="0.25">
      <c r="A149" s="27" t="s">
        <v>980</v>
      </c>
      <c r="B149" s="10" t="s">
        <v>551</v>
      </c>
      <c r="C149" s="11">
        <v>129</v>
      </c>
      <c r="D149" s="12">
        <v>2789.4736842105262</v>
      </c>
      <c r="E149" s="43">
        <v>359842.10526315786</v>
      </c>
    </row>
    <row r="150" spans="1:5" ht="26.25" x14ac:dyDescent="0.25">
      <c r="A150" s="27" t="s">
        <v>979</v>
      </c>
      <c r="B150" s="10" t="s">
        <v>555</v>
      </c>
      <c r="C150" s="11">
        <v>23</v>
      </c>
      <c r="D150" s="12">
        <v>22000</v>
      </c>
      <c r="E150" s="43">
        <v>506000</v>
      </c>
    </row>
    <row r="151" spans="1:5" x14ac:dyDescent="0.25">
      <c r="A151" s="27" t="s">
        <v>978</v>
      </c>
      <c r="B151" s="10" t="s">
        <v>635</v>
      </c>
      <c r="C151" s="11">
        <v>25</v>
      </c>
      <c r="D151" s="12">
        <v>2000</v>
      </c>
      <c r="E151" s="43">
        <v>50000</v>
      </c>
    </row>
    <row r="152" spans="1:5" ht="26.25" x14ac:dyDescent="0.25">
      <c r="A152" s="27" t="s">
        <v>977</v>
      </c>
      <c r="B152" s="10" t="s">
        <v>555</v>
      </c>
      <c r="C152" s="11">
        <v>17</v>
      </c>
      <c r="D152" s="12">
        <v>55000</v>
      </c>
      <c r="E152" s="43">
        <v>935000</v>
      </c>
    </row>
    <row r="153" spans="1:5" ht="39" x14ac:dyDescent="0.25">
      <c r="A153" s="27" t="s">
        <v>976</v>
      </c>
      <c r="B153" s="10" t="s">
        <v>591</v>
      </c>
      <c r="C153" s="11">
        <v>17</v>
      </c>
      <c r="D153" s="12">
        <v>109000</v>
      </c>
      <c r="E153" s="43">
        <v>1853000</v>
      </c>
    </row>
    <row r="154" spans="1:5" x14ac:dyDescent="0.25">
      <c r="A154" s="27" t="s">
        <v>975</v>
      </c>
      <c r="B154" s="10" t="s">
        <v>777</v>
      </c>
      <c r="C154" s="11">
        <v>101</v>
      </c>
      <c r="D154" s="12">
        <v>22000</v>
      </c>
      <c r="E154" s="43">
        <v>2222000</v>
      </c>
    </row>
    <row r="155" spans="1:5" x14ac:dyDescent="0.25">
      <c r="A155" s="27" t="s">
        <v>974</v>
      </c>
      <c r="B155" s="10" t="s">
        <v>555</v>
      </c>
      <c r="C155" s="11">
        <v>2031</v>
      </c>
      <c r="D155" s="12">
        <v>562.47420634920638</v>
      </c>
      <c r="E155" s="43">
        <v>1142385.1130952381</v>
      </c>
    </row>
    <row r="156" spans="1:5" x14ac:dyDescent="0.25">
      <c r="A156" s="27" t="s">
        <v>973</v>
      </c>
      <c r="B156" s="10" t="s">
        <v>555</v>
      </c>
      <c r="C156" s="11">
        <v>21</v>
      </c>
      <c r="D156" s="12">
        <v>25000</v>
      </c>
      <c r="E156" s="43">
        <v>525000</v>
      </c>
    </row>
    <row r="157" spans="1:5" x14ac:dyDescent="0.25">
      <c r="A157" s="27" t="s">
        <v>972</v>
      </c>
      <c r="B157" s="10" t="s">
        <v>555</v>
      </c>
      <c r="C157" s="11">
        <v>21</v>
      </c>
      <c r="D157" s="12">
        <v>30000</v>
      </c>
      <c r="E157" s="43">
        <v>630000</v>
      </c>
    </row>
    <row r="158" spans="1:5" x14ac:dyDescent="0.25">
      <c r="A158" s="27" t="s">
        <v>971</v>
      </c>
      <c r="B158" s="10" t="s">
        <v>631</v>
      </c>
      <c r="C158" s="11">
        <v>17</v>
      </c>
      <c r="D158" s="12">
        <v>15000</v>
      </c>
      <c r="E158" s="43">
        <v>255000</v>
      </c>
    </row>
    <row r="159" spans="1:5" x14ac:dyDescent="0.25">
      <c r="A159" s="27" t="s">
        <v>970</v>
      </c>
      <c r="B159" s="10" t="s">
        <v>555</v>
      </c>
      <c r="C159" s="11">
        <v>17</v>
      </c>
      <c r="D159" s="12">
        <v>500</v>
      </c>
      <c r="E159" s="43">
        <v>8500</v>
      </c>
    </row>
    <row r="160" spans="1:5" x14ac:dyDescent="0.25">
      <c r="A160" s="27" t="s">
        <v>969</v>
      </c>
      <c r="B160" s="10" t="s">
        <v>555</v>
      </c>
      <c r="C160" s="11">
        <v>25</v>
      </c>
      <c r="D160" s="12">
        <v>139000</v>
      </c>
      <c r="E160" s="43">
        <v>3475000</v>
      </c>
    </row>
    <row r="161" spans="1:5" x14ac:dyDescent="0.25">
      <c r="A161" s="27" t="s">
        <v>968</v>
      </c>
      <c r="B161" s="10" t="s">
        <v>553</v>
      </c>
      <c r="C161" s="11">
        <v>23</v>
      </c>
      <c r="D161" s="12">
        <v>20000</v>
      </c>
      <c r="E161" s="43">
        <v>460000</v>
      </c>
    </row>
    <row r="162" spans="1:5" x14ac:dyDescent="0.25">
      <c r="A162" s="27" t="s">
        <v>967</v>
      </c>
      <c r="B162" s="10" t="s">
        <v>553</v>
      </c>
      <c r="C162" s="11">
        <v>19</v>
      </c>
      <c r="D162" s="12">
        <v>45000</v>
      </c>
      <c r="E162" s="43">
        <v>855000</v>
      </c>
    </row>
    <row r="163" spans="1:5" x14ac:dyDescent="0.25">
      <c r="A163" s="27" t="s">
        <v>966</v>
      </c>
      <c r="B163" s="10" t="s">
        <v>555</v>
      </c>
      <c r="C163" s="11">
        <v>19</v>
      </c>
      <c r="D163" s="12">
        <v>3000</v>
      </c>
      <c r="E163" s="43">
        <v>57000</v>
      </c>
    </row>
    <row r="164" spans="1:5" x14ac:dyDescent="0.25">
      <c r="A164" s="27" t="s">
        <v>965</v>
      </c>
      <c r="B164" s="10" t="s">
        <v>555</v>
      </c>
      <c r="C164" s="11">
        <v>19</v>
      </c>
      <c r="D164" s="12">
        <v>2200</v>
      </c>
      <c r="E164" s="43">
        <v>41800</v>
      </c>
    </row>
    <row r="165" spans="1:5" x14ac:dyDescent="0.25">
      <c r="A165" s="27" t="s">
        <v>964</v>
      </c>
      <c r="B165" s="10" t="s">
        <v>553</v>
      </c>
      <c r="C165" s="11">
        <v>35</v>
      </c>
      <c r="D165" s="12">
        <v>8120</v>
      </c>
      <c r="E165" s="43">
        <v>284200</v>
      </c>
    </row>
    <row r="166" spans="1:5" x14ac:dyDescent="0.25">
      <c r="A166" s="27" t="s">
        <v>963</v>
      </c>
      <c r="B166" s="10" t="s">
        <v>555</v>
      </c>
      <c r="C166" s="11">
        <v>35</v>
      </c>
      <c r="D166" s="12">
        <v>10000</v>
      </c>
      <c r="E166" s="43">
        <v>350000</v>
      </c>
    </row>
    <row r="167" spans="1:5" x14ac:dyDescent="0.25">
      <c r="A167" s="27" t="s">
        <v>962</v>
      </c>
      <c r="B167" s="10" t="s">
        <v>555</v>
      </c>
      <c r="C167" s="11">
        <v>17</v>
      </c>
      <c r="D167" s="12">
        <v>15000</v>
      </c>
      <c r="E167" s="43">
        <v>255000</v>
      </c>
    </row>
    <row r="168" spans="1:5" x14ac:dyDescent="0.25">
      <c r="A168" s="27" t="s">
        <v>961</v>
      </c>
      <c r="B168" s="10" t="s">
        <v>555</v>
      </c>
      <c r="C168" s="11">
        <v>17</v>
      </c>
      <c r="D168" s="12">
        <v>25000</v>
      </c>
      <c r="E168" s="43">
        <v>425000</v>
      </c>
    </row>
    <row r="169" spans="1:5" x14ac:dyDescent="0.25">
      <c r="A169" s="27" t="s">
        <v>960</v>
      </c>
      <c r="B169" s="10" t="s">
        <v>555</v>
      </c>
      <c r="C169" s="11">
        <v>79</v>
      </c>
      <c r="D169" s="12">
        <v>31500</v>
      </c>
      <c r="E169" s="43">
        <v>2488500</v>
      </c>
    </row>
    <row r="170" spans="1:5" x14ac:dyDescent="0.25">
      <c r="A170" s="27" t="s">
        <v>959</v>
      </c>
      <c r="B170" s="10" t="s">
        <v>606</v>
      </c>
      <c r="C170" s="11">
        <v>35</v>
      </c>
      <c r="D170" s="12">
        <v>2500</v>
      </c>
      <c r="E170" s="43">
        <v>87500</v>
      </c>
    </row>
    <row r="171" spans="1:5" x14ac:dyDescent="0.25">
      <c r="A171" s="27" t="s">
        <v>958</v>
      </c>
      <c r="B171" s="10" t="s">
        <v>606</v>
      </c>
      <c r="C171" s="11">
        <v>45</v>
      </c>
      <c r="D171" s="12">
        <v>600</v>
      </c>
      <c r="E171" s="43">
        <v>27000</v>
      </c>
    </row>
    <row r="172" spans="1:5" x14ac:dyDescent="0.25">
      <c r="A172" s="27" t="s">
        <v>957</v>
      </c>
      <c r="B172" s="10" t="s">
        <v>555</v>
      </c>
      <c r="C172" s="11">
        <v>41</v>
      </c>
      <c r="D172" s="12">
        <v>5500</v>
      </c>
      <c r="E172" s="43">
        <v>225500</v>
      </c>
    </row>
    <row r="173" spans="1:5" ht="39" x14ac:dyDescent="0.25">
      <c r="A173" s="27" t="s">
        <v>956</v>
      </c>
      <c r="B173" s="10" t="s">
        <v>954</v>
      </c>
      <c r="C173" s="11">
        <v>115</v>
      </c>
      <c r="D173" s="12">
        <v>2800</v>
      </c>
      <c r="E173" s="43">
        <v>322000</v>
      </c>
    </row>
    <row r="174" spans="1:5" ht="39" x14ac:dyDescent="0.25">
      <c r="A174" s="27" t="s">
        <v>955</v>
      </c>
      <c r="B174" s="10" t="s">
        <v>954</v>
      </c>
      <c r="C174" s="11">
        <v>111</v>
      </c>
      <c r="D174" s="12">
        <v>3000</v>
      </c>
      <c r="E174" s="43">
        <v>333000</v>
      </c>
    </row>
    <row r="175" spans="1:5" x14ac:dyDescent="0.25">
      <c r="A175" s="27" t="s">
        <v>953</v>
      </c>
      <c r="B175" s="10" t="s">
        <v>555</v>
      </c>
      <c r="C175" s="11">
        <v>19</v>
      </c>
      <c r="D175" s="12">
        <v>5000</v>
      </c>
      <c r="E175" s="43">
        <v>95000</v>
      </c>
    </row>
    <row r="176" spans="1:5" x14ac:dyDescent="0.25">
      <c r="A176" s="27" t="s">
        <v>952</v>
      </c>
      <c r="B176" s="10" t="s">
        <v>555</v>
      </c>
      <c r="C176" s="11">
        <v>27</v>
      </c>
      <c r="D176" s="12">
        <v>2000</v>
      </c>
      <c r="E176" s="43">
        <v>54000</v>
      </c>
    </row>
    <row r="177" spans="1:5" x14ac:dyDescent="0.25">
      <c r="A177" s="27" t="s">
        <v>951</v>
      </c>
      <c r="B177" s="10" t="s">
        <v>606</v>
      </c>
      <c r="C177" s="11">
        <v>57</v>
      </c>
      <c r="D177" s="12">
        <v>1266.6666666666667</v>
      </c>
      <c r="E177" s="43">
        <v>72200</v>
      </c>
    </row>
    <row r="178" spans="1:5" x14ac:dyDescent="0.25">
      <c r="A178" s="27" t="s">
        <v>950</v>
      </c>
      <c r="B178" s="10" t="s">
        <v>555</v>
      </c>
      <c r="C178" s="11">
        <v>23</v>
      </c>
      <c r="D178" s="12">
        <v>156000</v>
      </c>
      <c r="E178" s="43">
        <v>3588000</v>
      </c>
    </row>
    <row r="179" spans="1:5" ht="26.25" x14ac:dyDescent="0.25">
      <c r="A179" s="27" t="s">
        <v>949</v>
      </c>
      <c r="B179" s="10" t="s">
        <v>555</v>
      </c>
      <c r="C179" s="11">
        <v>21</v>
      </c>
      <c r="D179" s="12">
        <v>50000</v>
      </c>
      <c r="E179" s="43">
        <v>1050000</v>
      </c>
    </row>
    <row r="180" spans="1:5" ht="26.25" x14ac:dyDescent="0.25">
      <c r="A180" s="27" t="s">
        <v>948</v>
      </c>
      <c r="B180" s="10" t="s">
        <v>555</v>
      </c>
      <c r="C180" s="11">
        <v>19</v>
      </c>
      <c r="D180" s="12">
        <v>32844</v>
      </c>
      <c r="E180" s="43">
        <v>624036</v>
      </c>
    </row>
    <row r="181" spans="1:5" x14ac:dyDescent="0.25">
      <c r="A181" s="27" t="s">
        <v>947</v>
      </c>
      <c r="B181" s="10" t="s">
        <v>555</v>
      </c>
      <c r="C181" s="11">
        <v>4015</v>
      </c>
      <c r="D181" s="12">
        <v>254</v>
      </c>
      <c r="E181" s="43">
        <v>1019810</v>
      </c>
    </row>
    <row r="182" spans="1:5" x14ac:dyDescent="0.25">
      <c r="A182" s="27" t="s">
        <v>946</v>
      </c>
      <c r="B182" s="10" t="s">
        <v>555</v>
      </c>
      <c r="C182" s="11">
        <v>17</v>
      </c>
      <c r="D182" s="12">
        <v>25000</v>
      </c>
      <c r="E182" s="43">
        <v>425000</v>
      </c>
    </row>
    <row r="183" spans="1:5" x14ac:dyDescent="0.25">
      <c r="A183" s="27" t="s">
        <v>945</v>
      </c>
      <c r="B183" s="10" t="s">
        <v>555</v>
      </c>
      <c r="C183" s="11">
        <v>17</v>
      </c>
      <c r="D183" s="12">
        <v>28000</v>
      </c>
      <c r="E183" s="43">
        <v>476000</v>
      </c>
    </row>
    <row r="184" spans="1:5" x14ac:dyDescent="0.25">
      <c r="A184" s="27" t="s">
        <v>944</v>
      </c>
      <c r="B184" s="10" t="s">
        <v>720</v>
      </c>
      <c r="C184" s="11">
        <v>35</v>
      </c>
      <c r="D184" s="12">
        <v>1000</v>
      </c>
      <c r="E184" s="43">
        <v>35000</v>
      </c>
    </row>
    <row r="185" spans="1:5" x14ac:dyDescent="0.25">
      <c r="A185" s="27" t="s">
        <v>943</v>
      </c>
      <c r="B185" s="10" t="s">
        <v>555</v>
      </c>
      <c r="C185" s="11">
        <v>35</v>
      </c>
      <c r="D185" s="12">
        <v>15000</v>
      </c>
      <c r="E185" s="43">
        <v>525000</v>
      </c>
    </row>
    <row r="186" spans="1:5" x14ac:dyDescent="0.25">
      <c r="A186" s="27" t="s">
        <v>942</v>
      </c>
      <c r="B186" s="10" t="s">
        <v>555</v>
      </c>
      <c r="C186" s="11">
        <v>17</v>
      </c>
      <c r="D186" s="12">
        <v>120000</v>
      </c>
      <c r="E186" s="43">
        <v>2040000</v>
      </c>
    </row>
    <row r="187" spans="1:5" x14ac:dyDescent="0.25">
      <c r="A187" s="27" t="s">
        <v>941</v>
      </c>
      <c r="B187" s="10" t="s">
        <v>555</v>
      </c>
      <c r="C187" s="11">
        <v>21</v>
      </c>
      <c r="D187" s="12">
        <v>86000</v>
      </c>
      <c r="E187" s="43">
        <v>1806000</v>
      </c>
    </row>
    <row r="188" spans="1:5" x14ac:dyDescent="0.25">
      <c r="A188" s="27" t="s">
        <v>940</v>
      </c>
      <c r="B188" s="10" t="s">
        <v>555</v>
      </c>
      <c r="C188" s="11">
        <v>31</v>
      </c>
      <c r="D188" s="12">
        <v>170012.5</v>
      </c>
      <c r="E188" s="43">
        <v>5270387.5</v>
      </c>
    </row>
    <row r="189" spans="1:5" ht="39" x14ac:dyDescent="0.25">
      <c r="A189" s="27" t="s">
        <v>939</v>
      </c>
      <c r="B189" s="10" t="s">
        <v>555</v>
      </c>
      <c r="C189" s="11">
        <v>3015</v>
      </c>
      <c r="D189" s="12">
        <v>3800</v>
      </c>
      <c r="E189" s="43">
        <v>11457000</v>
      </c>
    </row>
    <row r="190" spans="1:5" x14ac:dyDescent="0.25">
      <c r="A190" s="27" t="s">
        <v>938</v>
      </c>
      <c r="B190" s="10" t="s">
        <v>555</v>
      </c>
      <c r="C190" s="11">
        <v>26215</v>
      </c>
      <c r="D190" s="12">
        <v>41.373435114503813</v>
      </c>
      <c r="E190" s="43">
        <v>1084604.6015267174</v>
      </c>
    </row>
    <row r="191" spans="1:5" x14ac:dyDescent="0.25">
      <c r="A191" s="27" t="s">
        <v>937</v>
      </c>
      <c r="B191" s="10" t="s">
        <v>555</v>
      </c>
      <c r="C191" s="11">
        <v>25</v>
      </c>
      <c r="D191" s="12">
        <v>6200</v>
      </c>
      <c r="E191" s="43">
        <v>155000</v>
      </c>
    </row>
    <row r="192" spans="1:5" x14ac:dyDescent="0.25">
      <c r="A192" s="27" t="s">
        <v>936</v>
      </c>
      <c r="B192" s="10" t="s">
        <v>555</v>
      </c>
      <c r="C192" s="11">
        <v>17</v>
      </c>
      <c r="D192" s="12">
        <v>7500</v>
      </c>
      <c r="E192" s="43">
        <v>127500</v>
      </c>
    </row>
    <row r="193" spans="1:5" x14ac:dyDescent="0.25">
      <c r="A193" s="27" t="s">
        <v>935</v>
      </c>
      <c r="B193" s="10" t="s">
        <v>555</v>
      </c>
      <c r="C193" s="11">
        <v>21</v>
      </c>
      <c r="D193" s="12">
        <v>40000</v>
      </c>
      <c r="E193" s="43">
        <v>840000</v>
      </c>
    </row>
    <row r="194" spans="1:5" ht="26.25" x14ac:dyDescent="0.25">
      <c r="A194" s="27" t="s">
        <v>934</v>
      </c>
      <c r="B194" s="10" t="s">
        <v>555</v>
      </c>
      <c r="C194" s="11">
        <v>33</v>
      </c>
      <c r="D194" s="12">
        <v>144444.44444444444</v>
      </c>
      <c r="E194" s="43">
        <v>4766666.666666666</v>
      </c>
    </row>
    <row r="195" spans="1:5" ht="26.25" x14ac:dyDescent="0.25">
      <c r="A195" s="27" t="s">
        <v>933</v>
      </c>
      <c r="B195" s="10" t="s">
        <v>555</v>
      </c>
      <c r="C195" s="11">
        <v>17</v>
      </c>
      <c r="D195" s="12">
        <v>150000</v>
      </c>
      <c r="E195" s="43">
        <v>2550000</v>
      </c>
    </row>
    <row r="196" spans="1:5" x14ac:dyDescent="0.25">
      <c r="A196" s="27" t="s">
        <v>932</v>
      </c>
      <c r="B196" s="10" t="s">
        <v>606</v>
      </c>
      <c r="C196" s="11">
        <v>39</v>
      </c>
      <c r="D196" s="12">
        <v>1500</v>
      </c>
      <c r="E196" s="43">
        <v>58500</v>
      </c>
    </row>
    <row r="197" spans="1:5" ht="26.25" x14ac:dyDescent="0.25">
      <c r="A197" s="27" t="s">
        <v>931</v>
      </c>
      <c r="B197" s="10" t="s">
        <v>555</v>
      </c>
      <c r="C197" s="11">
        <v>103</v>
      </c>
      <c r="D197" s="12">
        <v>79500</v>
      </c>
      <c r="E197" s="43">
        <v>8188500</v>
      </c>
    </row>
    <row r="198" spans="1:5" x14ac:dyDescent="0.25">
      <c r="A198" s="27" t="s">
        <v>930</v>
      </c>
      <c r="B198" s="10" t="s">
        <v>555</v>
      </c>
      <c r="C198" s="11">
        <v>41</v>
      </c>
      <c r="D198" s="12">
        <v>6200</v>
      </c>
      <c r="E198" s="43">
        <v>254200</v>
      </c>
    </row>
    <row r="199" spans="1:5" ht="26.25" x14ac:dyDescent="0.25">
      <c r="A199" s="27" t="s">
        <v>929</v>
      </c>
      <c r="B199" s="10" t="s">
        <v>555</v>
      </c>
      <c r="C199" s="11">
        <v>25</v>
      </c>
      <c r="D199" s="12">
        <v>11500</v>
      </c>
      <c r="E199" s="43">
        <v>287500</v>
      </c>
    </row>
    <row r="200" spans="1:5" x14ac:dyDescent="0.25">
      <c r="A200" s="27" t="s">
        <v>928</v>
      </c>
      <c r="B200" s="10" t="s">
        <v>555</v>
      </c>
      <c r="C200" s="11">
        <v>19</v>
      </c>
      <c r="D200" s="12">
        <v>497500</v>
      </c>
      <c r="E200" s="43">
        <v>9452500</v>
      </c>
    </row>
    <row r="201" spans="1:5" ht="26.25" x14ac:dyDescent="0.25">
      <c r="A201" s="27" t="s">
        <v>927</v>
      </c>
      <c r="B201" s="10" t="s">
        <v>555</v>
      </c>
      <c r="C201" s="11">
        <v>19</v>
      </c>
      <c r="D201" s="12">
        <v>284000</v>
      </c>
      <c r="E201" s="43">
        <v>5396000</v>
      </c>
    </row>
    <row r="202" spans="1:5" x14ac:dyDescent="0.25">
      <c r="A202" s="27" t="s">
        <v>926</v>
      </c>
      <c r="B202" s="10" t="s">
        <v>555</v>
      </c>
      <c r="C202" s="11">
        <v>17</v>
      </c>
      <c r="D202" s="12">
        <v>249000</v>
      </c>
      <c r="E202" s="43">
        <v>4233000</v>
      </c>
    </row>
    <row r="203" spans="1:5" x14ac:dyDescent="0.25">
      <c r="A203" s="27" t="s">
        <v>925</v>
      </c>
      <c r="B203" s="10" t="s">
        <v>555</v>
      </c>
      <c r="C203" s="11">
        <v>17</v>
      </c>
      <c r="D203" s="12">
        <v>25000</v>
      </c>
      <c r="E203" s="43">
        <v>425000</v>
      </c>
    </row>
    <row r="204" spans="1:5" ht="26.25" x14ac:dyDescent="0.25">
      <c r="A204" s="27" t="s">
        <v>924</v>
      </c>
      <c r="B204" s="10" t="s">
        <v>555</v>
      </c>
      <c r="C204" s="11">
        <v>17</v>
      </c>
      <c r="D204" s="12">
        <v>66250</v>
      </c>
      <c r="E204" s="43">
        <v>1126250</v>
      </c>
    </row>
    <row r="205" spans="1:5" ht="26.25" x14ac:dyDescent="0.25">
      <c r="A205" s="27" t="s">
        <v>923</v>
      </c>
      <c r="B205" s="10" t="s">
        <v>555</v>
      </c>
      <c r="C205" s="11">
        <v>23</v>
      </c>
      <c r="D205" s="12">
        <v>66250</v>
      </c>
      <c r="E205" s="43">
        <v>1523750</v>
      </c>
    </row>
    <row r="206" spans="1:5" x14ac:dyDescent="0.25">
      <c r="A206" s="27" t="s">
        <v>922</v>
      </c>
      <c r="B206" s="10" t="s">
        <v>555</v>
      </c>
      <c r="C206" s="11">
        <v>19</v>
      </c>
      <c r="D206" s="12">
        <v>10000</v>
      </c>
      <c r="E206" s="43">
        <v>190000</v>
      </c>
    </row>
    <row r="207" spans="1:5" x14ac:dyDescent="0.25">
      <c r="A207" s="27" t="s">
        <v>921</v>
      </c>
      <c r="B207" s="10" t="s">
        <v>555</v>
      </c>
      <c r="C207" s="11">
        <v>31</v>
      </c>
      <c r="D207" s="12">
        <v>35000</v>
      </c>
      <c r="E207" s="43">
        <v>1085000</v>
      </c>
    </row>
    <row r="208" spans="1:5" x14ac:dyDescent="0.25">
      <c r="A208" s="27" t="s">
        <v>920</v>
      </c>
      <c r="B208" s="10" t="s">
        <v>555</v>
      </c>
      <c r="C208" s="11">
        <v>69</v>
      </c>
      <c r="D208" s="12">
        <v>3000</v>
      </c>
      <c r="E208" s="43">
        <v>207000</v>
      </c>
    </row>
    <row r="209" spans="1:5" ht="26.25" x14ac:dyDescent="0.25">
      <c r="A209" s="27" t="s">
        <v>919</v>
      </c>
      <c r="B209" s="10" t="s">
        <v>555</v>
      </c>
      <c r="C209" s="11">
        <v>17</v>
      </c>
      <c r="D209" s="12">
        <v>3800000</v>
      </c>
      <c r="E209" s="43">
        <v>64600000</v>
      </c>
    </row>
    <row r="210" spans="1:5" x14ac:dyDescent="0.25">
      <c r="A210" s="27" t="s">
        <v>918</v>
      </c>
      <c r="B210" s="10" t="s">
        <v>555</v>
      </c>
      <c r="C210" s="11">
        <v>17</v>
      </c>
      <c r="D210" s="12">
        <v>60320</v>
      </c>
      <c r="E210" s="43">
        <v>1025440</v>
      </c>
    </row>
    <row r="211" spans="1:5" x14ac:dyDescent="0.25">
      <c r="A211" s="27" t="s">
        <v>917</v>
      </c>
      <c r="B211" s="10" t="s">
        <v>555</v>
      </c>
      <c r="C211" s="11">
        <v>17</v>
      </c>
      <c r="D211" s="12">
        <v>31000</v>
      </c>
      <c r="E211" s="43">
        <v>527000</v>
      </c>
    </row>
    <row r="212" spans="1:5" x14ac:dyDescent="0.25">
      <c r="A212" s="27" t="s">
        <v>916</v>
      </c>
      <c r="B212" s="10" t="s">
        <v>555</v>
      </c>
      <c r="C212" s="11">
        <v>19</v>
      </c>
      <c r="D212" s="12">
        <v>34230</v>
      </c>
      <c r="E212" s="43">
        <v>650370</v>
      </c>
    </row>
    <row r="213" spans="1:5" x14ac:dyDescent="0.25">
      <c r="A213" s="27" t="s">
        <v>915</v>
      </c>
      <c r="B213" s="10" t="s">
        <v>555</v>
      </c>
      <c r="C213" s="11">
        <v>17</v>
      </c>
      <c r="D213" s="12">
        <v>368000</v>
      </c>
      <c r="E213" s="43">
        <v>6256000</v>
      </c>
    </row>
    <row r="214" spans="1:5" x14ac:dyDescent="0.25">
      <c r="A214" s="27" t="s">
        <v>914</v>
      </c>
      <c r="B214" s="10" t="s">
        <v>555</v>
      </c>
      <c r="C214" s="11">
        <v>17</v>
      </c>
      <c r="D214" s="12">
        <v>1000</v>
      </c>
      <c r="E214" s="43">
        <v>17000</v>
      </c>
    </row>
    <row r="215" spans="1:5" ht="26.25" x14ac:dyDescent="0.25">
      <c r="A215" s="27" t="s">
        <v>913</v>
      </c>
      <c r="B215" s="10" t="s">
        <v>555</v>
      </c>
      <c r="C215" s="11">
        <v>3015</v>
      </c>
      <c r="D215" s="12">
        <v>500</v>
      </c>
      <c r="E215" s="43">
        <v>1507500</v>
      </c>
    </row>
    <row r="216" spans="1:5" x14ac:dyDescent="0.25">
      <c r="A216" s="27" t="s">
        <v>912</v>
      </c>
      <c r="B216" s="10" t="s">
        <v>555</v>
      </c>
      <c r="C216" s="11">
        <v>175</v>
      </c>
      <c r="D216" s="12">
        <v>1300</v>
      </c>
      <c r="E216" s="43">
        <v>227500</v>
      </c>
    </row>
    <row r="217" spans="1:5" x14ac:dyDescent="0.25">
      <c r="A217" s="27" t="s">
        <v>911</v>
      </c>
      <c r="B217" s="10" t="s">
        <v>555</v>
      </c>
      <c r="C217" s="11">
        <v>21</v>
      </c>
      <c r="D217" s="12">
        <v>3500</v>
      </c>
      <c r="E217" s="43">
        <v>73500</v>
      </c>
    </row>
    <row r="218" spans="1:5" x14ac:dyDescent="0.25">
      <c r="A218" s="27" t="s">
        <v>910</v>
      </c>
      <c r="B218" s="10" t="s">
        <v>555</v>
      </c>
      <c r="C218" s="11">
        <v>115</v>
      </c>
      <c r="D218" s="12">
        <v>9700</v>
      </c>
      <c r="E218" s="43">
        <v>1115500</v>
      </c>
    </row>
    <row r="219" spans="1:5" x14ac:dyDescent="0.25">
      <c r="A219" s="27" t="s">
        <v>909</v>
      </c>
      <c r="B219" s="10" t="s">
        <v>777</v>
      </c>
      <c r="C219" s="11">
        <v>249</v>
      </c>
      <c r="D219" s="12">
        <v>722.22222222222217</v>
      </c>
      <c r="E219" s="43">
        <v>179833.33333333331</v>
      </c>
    </row>
    <row r="220" spans="1:5" ht="26.25" x14ac:dyDescent="0.25">
      <c r="A220" s="27" t="s">
        <v>908</v>
      </c>
      <c r="B220" s="10" t="s">
        <v>555</v>
      </c>
      <c r="C220" s="11">
        <v>115</v>
      </c>
      <c r="D220" s="12">
        <v>2856</v>
      </c>
      <c r="E220" s="43">
        <v>328440</v>
      </c>
    </row>
    <row r="221" spans="1:5" x14ac:dyDescent="0.25">
      <c r="A221" s="27" t="s">
        <v>907</v>
      </c>
      <c r="B221" s="10" t="s">
        <v>777</v>
      </c>
      <c r="C221" s="11">
        <v>27</v>
      </c>
      <c r="D221" s="12">
        <v>2416.6666666666665</v>
      </c>
      <c r="E221" s="43">
        <v>65249.999999999993</v>
      </c>
    </row>
    <row r="222" spans="1:5" x14ac:dyDescent="0.25">
      <c r="A222" s="27" t="s">
        <v>906</v>
      </c>
      <c r="B222" s="10" t="s">
        <v>555</v>
      </c>
      <c r="C222" s="11">
        <v>19</v>
      </c>
      <c r="D222" s="12">
        <v>125000</v>
      </c>
      <c r="E222" s="43">
        <v>2375000</v>
      </c>
    </row>
    <row r="223" spans="1:5" x14ac:dyDescent="0.25">
      <c r="A223" s="27" t="s">
        <v>905</v>
      </c>
      <c r="B223" s="10" t="s">
        <v>777</v>
      </c>
      <c r="C223" s="11">
        <v>19</v>
      </c>
      <c r="D223" s="12">
        <v>6000</v>
      </c>
      <c r="E223" s="43">
        <v>114000</v>
      </c>
    </row>
    <row r="224" spans="1:5" ht="26.25" x14ac:dyDescent="0.25">
      <c r="A224" s="27" t="s">
        <v>904</v>
      </c>
      <c r="B224" s="10" t="s">
        <v>555</v>
      </c>
      <c r="C224" s="11">
        <v>25</v>
      </c>
      <c r="D224" s="12">
        <v>15000</v>
      </c>
      <c r="E224" s="43">
        <v>375000</v>
      </c>
    </row>
    <row r="225" spans="1:5" x14ac:dyDescent="0.25">
      <c r="A225" s="27" t="s">
        <v>903</v>
      </c>
      <c r="B225" s="10" t="s">
        <v>555</v>
      </c>
      <c r="C225" s="11">
        <v>27</v>
      </c>
      <c r="D225" s="12">
        <v>5350</v>
      </c>
      <c r="E225" s="43">
        <v>144450</v>
      </c>
    </row>
    <row r="226" spans="1:5" x14ac:dyDescent="0.25">
      <c r="A226" s="27" t="s">
        <v>902</v>
      </c>
      <c r="B226" s="10" t="s">
        <v>777</v>
      </c>
      <c r="C226" s="11">
        <v>343</v>
      </c>
      <c r="D226" s="12">
        <v>10700</v>
      </c>
      <c r="E226" s="43">
        <v>3670100</v>
      </c>
    </row>
    <row r="227" spans="1:5" x14ac:dyDescent="0.25">
      <c r="A227" s="27" t="s">
        <v>901</v>
      </c>
      <c r="B227" s="10" t="s">
        <v>777</v>
      </c>
      <c r="C227" s="11">
        <v>23</v>
      </c>
      <c r="D227" s="12">
        <v>800</v>
      </c>
      <c r="E227" s="43">
        <v>18400</v>
      </c>
    </row>
    <row r="228" spans="1:5" x14ac:dyDescent="0.25">
      <c r="A228" s="27" t="s">
        <v>900</v>
      </c>
      <c r="B228" s="10" t="s">
        <v>777</v>
      </c>
      <c r="C228" s="11">
        <v>21</v>
      </c>
      <c r="D228" s="12">
        <v>15000</v>
      </c>
      <c r="E228" s="43">
        <v>315000</v>
      </c>
    </row>
    <row r="229" spans="1:5" x14ac:dyDescent="0.25">
      <c r="A229" s="27" t="s">
        <v>899</v>
      </c>
      <c r="B229" s="10" t="s">
        <v>555</v>
      </c>
      <c r="C229" s="11">
        <v>35</v>
      </c>
      <c r="D229" s="12">
        <v>69080</v>
      </c>
      <c r="E229" s="43">
        <v>2417800</v>
      </c>
    </row>
    <row r="230" spans="1:5" x14ac:dyDescent="0.25">
      <c r="A230" s="27" t="s">
        <v>898</v>
      </c>
      <c r="B230" s="10" t="s">
        <v>555</v>
      </c>
      <c r="C230" s="11">
        <v>33</v>
      </c>
      <c r="D230" s="12">
        <v>26838.888888888891</v>
      </c>
      <c r="E230" s="43">
        <v>885683.33333333337</v>
      </c>
    </row>
    <row r="231" spans="1:5" x14ac:dyDescent="0.25">
      <c r="A231" s="27" t="s">
        <v>897</v>
      </c>
      <c r="B231" s="10" t="s">
        <v>555</v>
      </c>
      <c r="C231" s="11">
        <v>39</v>
      </c>
      <c r="D231" s="12">
        <v>53458.25</v>
      </c>
      <c r="E231" s="43">
        <v>2084871.75</v>
      </c>
    </row>
    <row r="232" spans="1:5" x14ac:dyDescent="0.25">
      <c r="A232" s="27" t="s">
        <v>896</v>
      </c>
      <c r="B232" s="10" t="s">
        <v>555</v>
      </c>
      <c r="C232" s="11">
        <v>17</v>
      </c>
      <c r="D232" s="12">
        <v>28000</v>
      </c>
      <c r="E232" s="43">
        <v>476000</v>
      </c>
    </row>
    <row r="233" spans="1:5" x14ac:dyDescent="0.25">
      <c r="A233" s="27" t="s">
        <v>895</v>
      </c>
      <c r="B233" s="10" t="s">
        <v>591</v>
      </c>
      <c r="C233" s="11">
        <v>17</v>
      </c>
      <c r="D233" s="12">
        <v>19100</v>
      </c>
      <c r="E233" s="43">
        <v>324700</v>
      </c>
    </row>
    <row r="234" spans="1:5" x14ac:dyDescent="0.25">
      <c r="A234" s="27" t="s">
        <v>894</v>
      </c>
      <c r="B234" s="10" t="s">
        <v>555</v>
      </c>
      <c r="C234" s="11">
        <v>217</v>
      </c>
      <c r="D234" s="12">
        <v>7188.1188118811879</v>
      </c>
      <c r="E234" s="43">
        <v>1559821.7821782178</v>
      </c>
    </row>
    <row r="235" spans="1:5" x14ac:dyDescent="0.25">
      <c r="A235" s="27" t="s">
        <v>893</v>
      </c>
      <c r="B235" s="10" t="s">
        <v>555</v>
      </c>
      <c r="C235" s="11">
        <v>75</v>
      </c>
      <c r="D235" s="12">
        <v>500</v>
      </c>
      <c r="E235" s="43">
        <v>37500</v>
      </c>
    </row>
    <row r="236" spans="1:5" x14ac:dyDescent="0.25">
      <c r="A236" s="27" t="s">
        <v>892</v>
      </c>
      <c r="B236" s="10" t="s">
        <v>555</v>
      </c>
      <c r="C236" s="11">
        <v>181</v>
      </c>
      <c r="D236" s="12">
        <v>6619.2771084337346</v>
      </c>
      <c r="E236" s="43">
        <v>1198089.156626506</v>
      </c>
    </row>
    <row r="237" spans="1:5" x14ac:dyDescent="0.25">
      <c r="A237" s="27" t="s">
        <v>891</v>
      </c>
      <c r="B237" s="10" t="s">
        <v>555</v>
      </c>
      <c r="C237" s="11">
        <v>135</v>
      </c>
      <c r="D237" s="12">
        <v>800</v>
      </c>
      <c r="E237" s="43">
        <v>108000</v>
      </c>
    </row>
    <row r="238" spans="1:5" ht="26.25" x14ac:dyDescent="0.25">
      <c r="A238" s="27" t="s">
        <v>890</v>
      </c>
      <c r="B238" s="10" t="s">
        <v>555</v>
      </c>
      <c r="C238" s="11">
        <v>29</v>
      </c>
      <c r="D238" s="12">
        <v>61428.428571428572</v>
      </c>
      <c r="E238" s="43">
        <v>1781424.4285714286</v>
      </c>
    </row>
    <row r="239" spans="1:5" ht="26.25" x14ac:dyDescent="0.25">
      <c r="A239" s="27" t="s">
        <v>889</v>
      </c>
      <c r="B239" s="10" t="s">
        <v>555</v>
      </c>
      <c r="C239" s="11">
        <v>3015</v>
      </c>
      <c r="D239" s="12">
        <v>250</v>
      </c>
      <c r="E239" s="43">
        <v>753750</v>
      </c>
    </row>
    <row r="240" spans="1:5" ht="26.25" x14ac:dyDescent="0.25">
      <c r="A240" s="27" t="s">
        <v>888</v>
      </c>
      <c r="B240" s="10" t="s">
        <v>555</v>
      </c>
      <c r="C240" s="11">
        <v>13015</v>
      </c>
      <c r="D240" s="12">
        <v>250</v>
      </c>
      <c r="E240" s="43">
        <v>3253750</v>
      </c>
    </row>
    <row r="241" spans="1:5" ht="26.25" x14ac:dyDescent="0.25">
      <c r="A241" s="27" t="s">
        <v>887</v>
      </c>
      <c r="B241" s="10" t="s">
        <v>555</v>
      </c>
      <c r="C241" s="11">
        <v>13015</v>
      </c>
      <c r="D241" s="12">
        <v>250</v>
      </c>
      <c r="E241" s="43">
        <v>3253750</v>
      </c>
    </row>
    <row r="242" spans="1:5" ht="26.25" x14ac:dyDescent="0.25">
      <c r="A242" s="27" t="s">
        <v>886</v>
      </c>
      <c r="B242" s="10" t="s">
        <v>555</v>
      </c>
      <c r="C242" s="11">
        <v>45715</v>
      </c>
      <c r="D242" s="12">
        <v>250</v>
      </c>
      <c r="E242" s="43">
        <v>11428750</v>
      </c>
    </row>
    <row r="243" spans="1:5" ht="39" x14ac:dyDescent="0.25">
      <c r="A243" s="27" t="s">
        <v>885</v>
      </c>
      <c r="B243" s="10" t="s">
        <v>555</v>
      </c>
      <c r="C243" s="11">
        <v>18015</v>
      </c>
      <c r="D243" s="12">
        <v>250</v>
      </c>
      <c r="E243" s="43">
        <v>4503750</v>
      </c>
    </row>
    <row r="244" spans="1:5" ht="26.25" x14ac:dyDescent="0.25">
      <c r="A244" s="27" t="s">
        <v>884</v>
      </c>
      <c r="B244" s="10" t="s">
        <v>555</v>
      </c>
      <c r="C244" s="11">
        <v>8015</v>
      </c>
      <c r="D244" s="12">
        <v>250</v>
      </c>
      <c r="E244" s="43">
        <v>2003750</v>
      </c>
    </row>
    <row r="245" spans="1:5" ht="39" x14ac:dyDescent="0.25">
      <c r="A245" s="27" t="s">
        <v>883</v>
      </c>
      <c r="B245" s="10" t="s">
        <v>555</v>
      </c>
      <c r="C245" s="11">
        <v>8015</v>
      </c>
      <c r="D245" s="12">
        <v>250</v>
      </c>
      <c r="E245" s="43">
        <v>2003750</v>
      </c>
    </row>
    <row r="246" spans="1:5" ht="39" x14ac:dyDescent="0.25">
      <c r="A246" s="27" t="s">
        <v>882</v>
      </c>
      <c r="B246" s="10" t="s">
        <v>555</v>
      </c>
      <c r="C246" s="11">
        <v>8015</v>
      </c>
      <c r="D246" s="12">
        <v>250</v>
      </c>
      <c r="E246" s="43">
        <v>2003750</v>
      </c>
    </row>
    <row r="247" spans="1:5" ht="39" x14ac:dyDescent="0.25">
      <c r="A247" s="27" t="s">
        <v>881</v>
      </c>
      <c r="B247" s="10" t="s">
        <v>555</v>
      </c>
      <c r="C247" s="11">
        <v>8015</v>
      </c>
      <c r="D247" s="12">
        <v>250</v>
      </c>
      <c r="E247" s="43">
        <v>2003750</v>
      </c>
    </row>
    <row r="248" spans="1:5" ht="39" x14ac:dyDescent="0.25">
      <c r="A248" s="27" t="s">
        <v>880</v>
      </c>
      <c r="B248" s="10" t="s">
        <v>555</v>
      </c>
      <c r="C248" s="11">
        <v>11015</v>
      </c>
      <c r="D248" s="12">
        <v>250</v>
      </c>
      <c r="E248" s="43">
        <v>2753750</v>
      </c>
    </row>
    <row r="249" spans="1:5" ht="39" x14ac:dyDescent="0.25">
      <c r="A249" s="27" t="s">
        <v>879</v>
      </c>
      <c r="B249" s="10" t="s">
        <v>555</v>
      </c>
      <c r="C249" s="11">
        <v>12015</v>
      </c>
      <c r="D249" s="12">
        <v>250</v>
      </c>
      <c r="E249" s="43">
        <v>3003750</v>
      </c>
    </row>
    <row r="250" spans="1:5" ht="39" x14ac:dyDescent="0.25">
      <c r="A250" s="27" t="s">
        <v>878</v>
      </c>
      <c r="B250" s="10" t="s">
        <v>555</v>
      </c>
      <c r="C250" s="11">
        <v>12015</v>
      </c>
      <c r="D250" s="12">
        <v>250</v>
      </c>
      <c r="E250" s="43">
        <v>3003750</v>
      </c>
    </row>
    <row r="251" spans="1:5" ht="39" x14ac:dyDescent="0.25">
      <c r="A251" s="27" t="s">
        <v>877</v>
      </c>
      <c r="B251" s="10" t="s">
        <v>555</v>
      </c>
      <c r="C251" s="11">
        <v>2015</v>
      </c>
      <c r="D251" s="12">
        <v>400</v>
      </c>
      <c r="E251" s="43">
        <v>806000</v>
      </c>
    </row>
    <row r="252" spans="1:5" ht="26.25" x14ac:dyDescent="0.25">
      <c r="A252" s="27" t="s">
        <v>876</v>
      </c>
      <c r="B252" s="10" t="s">
        <v>555</v>
      </c>
      <c r="C252" s="11">
        <v>8015</v>
      </c>
      <c r="D252" s="12">
        <v>350</v>
      </c>
      <c r="E252" s="43">
        <v>2805250</v>
      </c>
    </row>
    <row r="253" spans="1:5" ht="39" x14ac:dyDescent="0.25">
      <c r="A253" s="27" t="s">
        <v>875</v>
      </c>
      <c r="B253" s="10" t="s">
        <v>555</v>
      </c>
      <c r="C253" s="11">
        <v>18765</v>
      </c>
      <c r="D253" s="12">
        <v>250</v>
      </c>
      <c r="E253" s="43">
        <v>4691250</v>
      </c>
    </row>
    <row r="254" spans="1:5" ht="26.25" x14ac:dyDescent="0.25">
      <c r="A254" s="27" t="s">
        <v>874</v>
      </c>
      <c r="B254" s="10" t="s">
        <v>555</v>
      </c>
      <c r="C254" s="11">
        <v>8765</v>
      </c>
      <c r="D254" s="12">
        <v>250</v>
      </c>
      <c r="E254" s="43">
        <v>2191250</v>
      </c>
    </row>
    <row r="255" spans="1:5" x14ac:dyDescent="0.25">
      <c r="A255" s="27" t="s">
        <v>873</v>
      </c>
      <c r="B255" s="10" t="s">
        <v>555</v>
      </c>
      <c r="C255" s="11">
        <v>17</v>
      </c>
      <c r="D255" s="12">
        <v>58000</v>
      </c>
      <c r="E255" s="43">
        <v>986000</v>
      </c>
    </row>
    <row r="256" spans="1:5" x14ac:dyDescent="0.25">
      <c r="A256" s="27" t="s">
        <v>872</v>
      </c>
      <c r="B256" s="10" t="s">
        <v>555</v>
      </c>
      <c r="C256" s="11">
        <v>35</v>
      </c>
      <c r="D256" s="12">
        <v>3364</v>
      </c>
      <c r="E256" s="43">
        <v>117740</v>
      </c>
    </row>
    <row r="257" spans="1:5" ht="26.25" x14ac:dyDescent="0.25">
      <c r="A257" s="27" t="s">
        <v>871</v>
      </c>
      <c r="B257" s="10" t="s">
        <v>555</v>
      </c>
      <c r="C257" s="11">
        <v>35</v>
      </c>
      <c r="D257" s="12">
        <v>3364</v>
      </c>
      <c r="E257" s="43">
        <v>117740</v>
      </c>
    </row>
    <row r="258" spans="1:5" x14ac:dyDescent="0.25">
      <c r="A258" s="27" t="s">
        <v>870</v>
      </c>
      <c r="B258" s="10" t="s">
        <v>555</v>
      </c>
      <c r="C258" s="11">
        <v>25</v>
      </c>
      <c r="D258" s="12">
        <v>63800</v>
      </c>
      <c r="E258" s="43">
        <v>1595000</v>
      </c>
    </row>
    <row r="259" spans="1:5" x14ac:dyDescent="0.25">
      <c r="A259" s="27" t="s">
        <v>869</v>
      </c>
      <c r="B259" s="10" t="s">
        <v>551</v>
      </c>
      <c r="C259" s="11">
        <v>127</v>
      </c>
      <c r="D259" s="12">
        <v>5000</v>
      </c>
      <c r="E259" s="43">
        <v>635000</v>
      </c>
    </row>
    <row r="260" spans="1:5" x14ac:dyDescent="0.25">
      <c r="A260" s="27" t="s">
        <v>868</v>
      </c>
      <c r="B260" s="10" t="s">
        <v>555</v>
      </c>
      <c r="C260" s="11">
        <v>17</v>
      </c>
      <c r="D260" s="12">
        <v>18000</v>
      </c>
      <c r="E260" s="43">
        <v>306000</v>
      </c>
    </row>
    <row r="261" spans="1:5" x14ac:dyDescent="0.25">
      <c r="A261" s="27" t="s">
        <v>867</v>
      </c>
      <c r="B261" s="10" t="s">
        <v>555</v>
      </c>
      <c r="C261" s="11">
        <v>183</v>
      </c>
      <c r="D261" s="12">
        <v>4125</v>
      </c>
      <c r="E261" s="43">
        <v>754875</v>
      </c>
    </row>
    <row r="262" spans="1:5" x14ac:dyDescent="0.25">
      <c r="A262" s="27" t="s">
        <v>866</v>
      </c>
      <c r="B262" s="10" t="s">
        <v>555</v>
      </c>
      <c r="C262" s="11">
        <v>65</v>
      </c>
      <c r="D262" s="12">
        <v>499.96</v>
      </c>
      <c r="E262" s="43">
        <v>32497.399999999998</v>
      </c>
    </row>
    <row r="263" spans="1:5" x14ac:dyDescent="0.25">
      <c r="A263" s="27" t="s">
        <v>865</v>
      </c>
      <c r="B263" s="10" t="s">
        <v>555</v>
      </c>
      <c r="C263" s="11">
        <v>183</v>
      </c>
      <c r="D263" s="12">
        <v>6142.8571428571431</v>
      </c>
      <c r="E263" s="43">
        <v>1124142.8571428573</v>
      </c>
    </row>
    <row r="264" spans="1:5" ht="26.25" x14ac:dyDescent="0.25">
      <c r="A264" s="27" t="s">
        <v>864</v>
      </c>
      <c r="B264" s="10" t="s">
        <v>606</v>
      </c>
      <c r="C264" s="11">
        <v>155</v>
      </c>
      <c r="D264" s="12">
        <v>3228.5714285714284</v>
      </c>
      <c r="E264" s="43">
        <v>500428.57142857142</v>
      </c>
    </row>
    <row r="265" spans="1:5" x14ac:dyDescent="0.25">
      <c r="A265" s="27" t="s">
        <v>863</v>
      </c>
      <c r="B265" s="10" t="s">
        <v>555</v>
      </c>
      <c r="C265" s="11">
        <v>65</v>
      </c>
      <c r="D265" s="12">
        <v>51800</v>
      </c>
      <c r="E265" s="43">
        <v>3367000</v>
      </c>
    </row>
    <row r="266" spans="1:5" ht="26.25" x14ac:dyDescent="0.25">
      <c r="A266" s="27" t="s">
        <v>862</v>
      </c>
      <c r="B266" s="10" t="s">
        <v>555</v>
      </c>
      <c r="C266" s="11">
        <v>55</v>
      </c>
      <c r="D266" s="12">
        <v>8250</v>
      </c>
      <c r="E266" s="43">
        <v>453750</v>
      </c>
    </row>
    <row r="267" spans="1:5" ht="26.25" x14ac:dyDescent="0.25">
      <c r="A267" s="27" t="s">
        <v>861</v>
      </c>
      <c r="B267" s="10" t="s">
        <v>777</v>
      </c>
      <c r="C267" s="11">
        <v>21</v>
      </c>
      <c r="D267" s="12">
        <v>4500</v>
      </c>
      <c r="E267" s="43">
        <v>94500</v>
      </c>
    </row>
    <row r="268" spans="1:5" x14ac:dyDescent="0.25">
      <c r="A268" s="27" t="s">
        <v>860</v>
      </c>
      <c r="B268" s="10" t="s">
        <v>553</v>
      </c>
      <c r="C268" s="11">
        <v>65</v>
      </c>
      <c r="D268" s="12">
        <v>87520</v>
      </c>
      <c r="E268" s="43">
        <v>5688800</v>
      </c>
    </row>
    <row r="269" spans="1:5" x14ac:dyDescent="0.25">
      <c r="A269" s="27" t="s">
        <v>859</v>
      </c>
      <c r="B269" s="10" t="s">
        <v>555</v>
      </c>
      <c r="C269" s="11">
        <v>23</v>
      </c>
      <c r="D269" s="12">
        <v>4500</v>
      </c>
      <c r="E269" s="43">
        <v>103500</v>
      </c>
    </row>
    <row r="270" spans="1:5" x14ac:dyDescent="0.25">
      <c r="A270" s="27" t="s">
        <v>858</v>
      </c>
      <c r="B270" s="10" t="s">
        <v>555</v>
      </c>
      <c r="C270" s="11">
        <v>19</v>
      </c>
      <c r="D270" s="12">
        <v>50180</v>
      </c>
      <c r="E270" s="43">
        <v>953420</v>
      </c>
    </row>
    <row r="271" spans="1:5" ht="26.25" x14ac:dyDescent="0.25">
      <c r="A271" s="27" t="s">
        <v>857</v>
      </c>
      <c r="B271" s="10" t="s">
        <v>555</v>
      </c>
      <c r="C271" s="11">
        <v>17</v>
      </c>
      <c r="D271" s="12">
        <v>124117</v>
      </c>
      <c r="E271" s="43">
        <v>2109989</v>
      </c>
    </row>
    <row r="272" spans="1:5" ht="26.25" x14ac:dyDescent="0.25">
      <c r="A272" s="27" t="s">
        <v>856</v>
      </c>
      <c r="B272" s="10" t="s">
        <v>555</v>
      </c>
      <c r="C272" s="11">
        <v>195</v>
      </c>
      <c r="D272" s="12">
        <v>12000</v>
      </c>
      <c r="E272" s="43">
        <v>2340000</v>
      </c>
    </row>
    <row r="273" spans="1:5" x14ac:dyDescent="0.25">
      <c r="A273" s="27" t="s">
        <v>855</v>
      </c>
      <c r="B273" s="10" t="s">
        <v>555</v>
      </c>
      <c r="C273" s="11">
        <v>75</v>
      </c>
      <c r="D273" s="12">
        <v>12000</v>
      </c>
      <c r="E273" s="43">
        <v>900000</v>
      </c>
    </row>
    <row r="274" spans="1:5" x14ac:dyDescent="0.25">
      <c r="A274" s="27" t="s">
        <v>854</v>
      </c>
      <c r="B274" s="10" t="s">
        <v>555</v>
      </c>
      <c r="C274" s="11">
        <v>17</v>
      </c>
      <c r="D274" s="12">
        <v>7140</v>
      </c>
      <c r="E274" s="43">
        <v>121380</v>
      </c>
    </row>
    <row r="275" spans="1:5" x14ac:dyDescent="0.25">
      <c r="A275" s="27" t="s">
        <v>853</v>
      </c>
      <c r="B275" s="10" t="s">
        <v>555</v>
      </c>
      <c r="C275" s="11">
        <v>23</v>
      </c>
      <c r="D275" s="12">
        <v>75000</v>
      </c>
      <c r="E275" s="43">
        <v>1725000</v>
      </c>
    </row>
    <row r="276" spans="1:5" x14ac:dyDescent="0.25">
      <c r="A276" s="27" t="s">
        <v>852</v>
      </c>
      <c r="B276" s="10" t="s">
        <v>555</v>
      </c>
      <c r="C276" s="11">
        <v>25</v>
      </c>
      <c r="D276" s="12">
        <v>12160</v>
      </c>
      <c r="E276" s="43">
        <v>304000</v>
      </c>
    </row>
    <row r="277" spans="1:5" x14ac:dyDescent="0.25">
      <c r="A277" s="27" t="s">
        <v>851</v>
      </c>
      <c r="B277" s="10" t="s">
        <v>606</v>
      </c>
      <c r="C277" s="11">
        <v>65</v>
      </c>
      <c r="D277" s="12">
        <v>2400</v>
      </c>
      <c r="E277" s="43">
        <v>156000</v>
      </c>
    </row>
    <row r="278" spans="1:5" x14ac:dyDescent="0.25">
      <c r="A278" s="27" t="s">
        <v>850</v>
      </c>
      <c r="B278" s="10" t="s">
        <v>555</v>
      </c>
      <c r="C278" s="11">
        <v>27</v>
      </c>
      <c r="D278" s="12">
        <v>3000</v>
      </c>
      <c r="E278" s="43">
        <v>81000</v>
      </c>
    </row>
    <row r="279" spans="1:5" x14ac:dyDescent="0.25">
      <c r="A279" s="27" t="s">
        <v>849</v>
      </c>
      <c r="B279" s="10" t="s">
        <v>555</v>
      </c>
      <c r="C279" s="11">
        <v>17</v>
      </c>
      <c r="D279" s="12">
        <v>20000</v>
      </c>
      <c r="E279" s="43">
        <v>340000</v>
      </c>
    </row>
    <row r="280" spans="1:5" x14ac:dyDescent="0.25">
      <c r="A280" s="27" t="s">
        <v>848</v>
      </c>
      <c r="B280" s="10" t="s">
        <v>555</v>
      </c>
      <c r="C280" s="11">
        <v>23</v>
      </c>
      <c r="D280" s="12">
        <v>51820</v>
      </c>
      <c r="E280" s="43">
        <v>1191860</v>
      </c>
    </row>
    <row r="281" spans="1:5" ht="26.25" x14ac:dyDescent="0.25">
      <c r="A281" s="27" t="s">
        <v>847</v>
      </c>
      <c r="B281" s="10" t="s">
        <v>606</v>
      </c>
      <c r="C281" s="11">
        <v>61</v>
      </c>
      <c r="D281" s="12">
        <v>21718.565217391304</v>
      </c>
      <c r="E281" s="43">
        <v>1324832.4782608696</v>
      </c>
    </row>
    <row r="282" spans="1:5" ht="26.25" x14ac:dyDescent="0.25">
      <c r="A282" s="27" t="s">
        <v>846</v>
      </c>
      <c r="B282" s="10" t="s">
        <v>606</v>
      </c>
      <c r="C282" s="11">
        <v>129</v>
      </c>
      <c r="D282" s="12">
        <v>22008.017543859649</v>
      </c>
      <c r="E282" s="43">
        <v>2839034.2631578948</v>
      </c>
    </row>
    <row r="283" spans="1:5" ht="26.25" x14ac:dyDescent="0.25">
      <c r="A283" s="27" t="s">
        <v>845</v>
      </c>
      <c r="B283" s="10" t="s">
        <v>606</v>
      </c>
      <c r="C283" s="11">
        <v>67</v>
      </c>
      <c r="D283" s="12">
        <v>22173.846153846152</v>
      </c>
      <c r="E283" s="43">
        <v>1485647.6923076923</v>
      </c>
    </row>
    <row r="284" spans="1:5" x14ac:dyDescent="0.25">
      <c r="A284" s="27" t="s">
        <v>844</v>
      </c>
      <c r="B284" s="10" t="s">
        <v>843</v>
      </c>
      <c r="C284" s="11">
        <v>143</v>
      </c>
      <c r="D284" s="12">
        <v>10500</v>
      </c>
      <c r="E284" s="43">
        <v>1501500</v>
      </c>
    </row>
    <row r="285" spans="1:5" ht="26.25" x14ac:dyDescent="0.25">
      <c r="A285" s="27" t="s">
        <v>842</v>
      </c>
      <c r="B285" s="10" t="s">
        <v>555</v>
      </c>
      <c r="C285" s="11">
        <v>27</v>
      </c>
      <c r="D285" s="12">
        <v>11250</v>
      </c>
      <c r="E285" s="43">
        <v>303750</v>
      </c>
    </row>
    <row r="286" spans="1:5" x14ac:dyDescent="0.25">
      <c r="A286" s="27" t="s">
        <v>841</v>
      </c>
      <c r="B286" s="10" t="s">
        <v>555</v>
      </c>
      <c r="C286" s="11">
        <v>17</v>
      </c>
      <c r="D286" s="12">
        <v>195000</v>
      </c>
      <c r="E286" s="43">
        <v>3315000</v>
      </c>
    </row>
    <row r="287" spans="1:5" x14ac:dyDescent="0.25">
      <c r="A287" s="27" t="s">
        <v>840</v>
      </c>
      <c r="B287" s="10" t="s">
        <v>555</v>
      </c>
      <c r="C287" s="11">
        <v>17</v>
      </c>
      <c r="D287" s="12">
        <v>3000</v>
      </c>
      <c r="E287" s="43">
        <v>51000</v>
      </c>
    </row>
    <row r="288" spans="1:5" x14ac:dyDescent="0.25">
      <c r="A288" s="27" t="s">
        <v>839</v>
      </c>
      <c r="B288" s="10" t="s">
        <v>551</v>
      </c>
      <c r="C288" s="11">
        <v>131</v>
      </c>
      <c r="D288" s="12">
        <v>2051.7241379310344</v>
      </c>
      <c r="E288" s="43">
        <v>268775.86206896551</v>
      </c>
    </row>
    <row r="289" spans="1:5" x14ac:dyDescent="0.25">
      <c r="A289" s="27" t="s">
        <v>838</v>
      </c>
      <c r="B289" s="10" t="s">
        <v>555</v>
      </c>
      <c r="C289" s="11">
        <v>95</v>
      </c>
      <c r="D289" s="12">
        <v>1730</v>
      </c>
      <c r="E289" s="43">
        <v>164350</v>
      </c>
    </row>
    <row r="290" spans="1:5" x14ac:dyDescent="0.25">
      <c r="A290" s="27" t="s">
        <v>837</v>
      </c>
      <c r="B290" s="10" t="s">
        <v>555</v>
      </c>
      <c r="C290" s="11">
        <v>19</v>
      </c>
      <c r="D290" s="12">
        <v>525000</v>
      </c>
      <c r="E290" s="43">
        <v>9975000</v>
      </c>
    </row>
    <row r="291" spans="1:5" ht="26.25" x14ac:dyDescent="0.25">
      <c r="A291" s="27" t="s">
        <v>836</v>
      </c>
      <c r="B291" s="10" t="s">
        <v>555</v>
      </c>
      <c r="C291" s="11">
        <v>515</v>
      </c>
      <c r="D291" s="12">
        <v>2730</v>
      </c>
      <c r="E291" s="43">
        <v>1405950</v>
      </c>
    </row>
    <row r="292" spans="1:5" x14ac:dyDescent="0.25">
      <c r="A292" s="27" t="s">
        <v>835</v>
      </c>
      <c r="B292" s="10" t="s">
        <v>551</v>
      </c>
      <c r="C292" s="11">
        <v>123</v>
      </c>
      <c r="D292" s="12">
        <v>8000</v>
      </c>
      <c r="E292" s="43">
        <v>984000</v>
      </c>
    </row>
    <row r="293" spans="1:5" ht="26.25" x14ac:dyDescent="0.25">
      <c r="A293" s="27" t="s">
        <v>834</v>
      </c>
      <c r="B293" s="10" t="s">
        <v>555</v>
      </c>
      <c r="C293" s="11">
        <v>125</v>
      </c>
      <c r="D293" s="12">
        <v>76500</v>
      </c>
      <c r="E293" s="43">
        <v>9562500</v>
      </c>
    </row>
    <row r="294" spans="1:5" x14ac:dyDescent="0.25">
      <c r="A294" s="27" t="s">
        <v>833</v>
      </c>
      <c r="B294" s="10" t="s">
        <v>555</v>
      </c>
      <c r="C294" s="11">
        <v>9715</v>
      </c>
      <c r="D294" s="12">
        <v>100</v>
      </c>
      <c r="E294" s="43">
        <v>971500</v>
      </c>
    </row>
    <row r="295" spans="1:5" x14ac:dyDescent="0.25">
      <c r="A295" s="27" t="s">
        <v>832</v>
      </c>
      <c r="B295" s="10" t="s">
        <v>555</v>
      </c>
      <c r="C295" s="11">
        <v>5515</v>
      </c>
      <c r="D295" s="12">
        <v>120</v>
      </c>
      <c r="E295" s="43">
        <v>661800</v>
      </c>
    </row>
    <row r="296" spans="1:5" ht="26.25" x14ac:dyDescent="0.25">
      <c r="A296" s="27" t="s">
        <v>831</v>
      </c>
      <c r="B296" s="10" t="s">
        <v>555</v>
      </c>
      <c r="C296" s="11">
        <v>4015</v>
      </c>
      <c r="D296" s="12">
        <v>142.80000000000001</v>
      </c>
      <c r="E296" s="43">
        <v>573342</v>
      </c>
    </row>
    <row r="297" spans="1:5" x14ac:dyDescent="0.25">
      <c r="A297" s="27" t="s">
        <v>830</v>
      </c>
      <c r="B297" s="10" t="s">
        <v>555</v>
      </c>
      <c r="C297" s="11">
        <v>2015</v>
      </c>
      <c r="D297" s="12">
        <v>142.80000000000001</v>
      </c>
      <c r="E297" s="43">
        <v>287742</v>
      </c>
    </row>
    <row r="298" spans="1:5" ht="26.25" x14ac:dyDescent="0.25">
      <c r="A298" s="27" t="s">
        <v>829</v>
      </c>
      <c r="B298" s="10" t="s">
        <v>555</v>
      </c>
      <c r="C298" s="11">
        <v>6015</v>
      </c>
      <c r="D298" s="12">
        <v>200</v>
      </c>
      <c r="E298" s="43">
        <v>1203000</v>
      </c>
    </row>
    <row r="299" spans="1:5" ht="26.25" x14ac:dyDescent="0.25">
      <c r="A299" s="27" t="s">
        <v>828</v>
      </c>
      <c r="B299" s="10" t="s">
        <v>555</v>
      </c>
      <c r="C299" s="11">
        <v>2015</v>
      </c>
      <c r="D299" s="12">
        <v>142.80000000000001</v>
      </c>
      <c r="E299" s="43">
        <v>287742</v>
      </c>
    </row>
    <row r="300" spans="1:5" ht="26.25" x14ac:dyDescent="0.25">
      <c r="A300" s="27" t="s">
        <v>827</v>
      </c>
      <c r="B300" s="10" t="s">
        <v>555</v>
      </c>
      <c r="C300" s="11">
        <v>4015</v>
      </c>
      <c r="D300" s="12">
        <v>178.5</v>
      </c>
      <c r="E300" s="43">
        <v>716677.5</v>
      </c>
    </row>
    <row r="301" spans="1:5" ht="26.25" x14ac:dyDescent="0.25">
      <c r="A301" s="27" t="s">
        <v>826</v>
      </c>
      <c r="B301" s="10" t="s">
        <v>555</v>
      </c>
      <c r="C301" s="11">
        <v>4015</v>
      </c>
      <c r="D301" s="12">
        <v>142.80000000000001</v>
      </c>
      <c r="E301" s="43">
        <v>573342</v>
      </c>
    </row>
    <row r="302" spans="1:5" ht="26.25" x14ac:dyDescent="0.25">
      <c r="A302" s="27" t="s">
        <v>825</v>
      </c>
      <c r="B302" s="10" t="s">
        <v>555</v>
      </c>
      <c r="C302" s="11">
        <v>8015</v>
      </c>
      <c r="D302" s="12">
        <v>300</v>
      </c>
      <c r="E302" s="43">
        <v>2404500</v>
      </c>
    </row>
    <row r="303" spans="1:5" ht="26.25" x14ac:dyDescent="0.25">
      <c r="A303" s="27" t="s">
        <v>824</v>
      </c>
      <c r="B303" s="10" t="s">
        <v>555</v>
      </c>
      <c r="C303" s="11">
        <v>8015</v>
      </c>
      <c r="D303" s="12">
        <v>340</v>
      </c>
      <c r="E303" s="43">
        <v>2725100</v>
      </c>
    </row>
    <row r="304" spans="1:5" x14ac:dyDescent="0.25">
      <c r="A304" s="27" t="s">
        <v>823</v>
      </c>
      <c r="B304" s="10" t="s">
        <v>555</v>
      </c>
      <c r="C304" s="11">
        <v>2015</v>
      </c>
      <c r="D304" s="12">
        <v>142.80000000000001</v>
      </c>
      <c r="E304" s="43">
        <v>287742</v>
      </c>
    </row>
    <row r="305" spans="1:5" x14ac:dyDescent="0.25">
      <c r="A305" s="27" t="s">
        <v>822</v>
      </c>
      <c r="B305" s="10" t="s">
        <v>555</v>
      </c>
      <c r="C305" s="11">
        <v>4015</v>
      </c>
      <c r="D305" s="12">
        <v>178.5</v>
      </c>
      <c r="E305" s="43">
        <v>716677.5</v>
      </c>
    </row>
    <row r="306" spans="1:5" ht="26.25" x14ac:dyDescent="0.25">
      <c r="A306" s="27" t="s">
        <v>821</v>
      </c>
      <c r="B306" s="10" t="s">
        <v>555</v>
      </c>
      <c r="C306" s="11">
        <v>12015</v>
      </c>
      <c r="D306" s="12">
        <v>250</v>
      </c>
      <c r="E306" s="43">
        <v>3003750</v>
      </c>
    </row>
    <row r="307" spans="1:5" ht="26.25" x14ac:dyDescent="0.25">
      <c r="A307" s="27" t="s">
        <v>820</v>
      </c>
      <c r="B307" s="10" t="s">
        <v>555</v>
      </c>
      <c r="C307" s="11">
        <v>2015</v>
      </c>
      <c r="D307" s="12">
        <v>142.80000000000001</v>
      </c>
      <c r="E307" s="43">
        <v>287742</v>
      </c>
    </row>
    <row r="308" spans="1:5" ht="26.25" x14ac:dyDescent="0.25">
      <c r="A308" s="27" t="s">
        <v>819</v>
      </c>
      <c r="B308" s="10" t="s">
        <v>555</v>
      </c>
      <c r="C308" s="11">
        <v>10015</v>
      </c>
      <c r="D308" s="12">
        <v>207.12</v>
      </c>
      <c r="E308" s="43">
        <v>2074306.8</v>
      </c>
    </row>
    <row r="309" spans="1:5" ht="26.25" x14ac:dyDescent="0.25">
      <c r="A309" s="27" t="s">
        <v>818</v>
      </c>
      <c r="B309" s="10" t="s">
        <v>555</v>
      </c>
      <c r="C309" s="11">
        <v>13275</v>
      </c>
      <c r="D309" s="12">
        <v>223.06184012066365</v>
      </c>
      <c r="E309" s="43">
        <v>2961145.9276018101</v>
      </c>
    </row>
    <row r="310" spans="1:5" x14ac:dyDescent="0.25">
      <c r="A310" s="27" t="s">
        <v>817</v>
      </c>
      <c r="B310" s="10" t="s">
        <v>555</v>
      </c>
      <c r="C310" s="11">
        <v>4015</v>
      </c>
      <c r="D310" s="12">
        <v>238</v>
      </c>
      <c r="E310" s="43">
        <v>955570</v>
      </c>
    </row>
    <row r="311" spans="1:5" ht="26.25" x14ac:dyDescent="0.25">
      <c r="A311" s="27" t="s">
        <v>816</v>
      </c>
      <c r="B311" s="10" t="s">
        <v>555</v>
      </c>
      <c r="C311" s="11">
        <v>4015</v>
      </c>
      <c r="D311" s="12">
        <v>142.80000000000001</v>
      </c>
      <c r="E311" s="43">
        <v>573342</v>
      </c>
    </row>
    <row r="312" spans="1:5" x14ac:dyDescent="0.25">
      <c r="A312" s="27" t="s">
        <v>815</v>
      </c>
      <c r="B312" s="10" t="s">
        <v>555</v>
      </c>
      <c r="C312" s="11">
        <v>19</v>
      </c>
      <c r="D312" s="12">
        <v>2800</v>
      </c>
      <c r="E312" s="43">
        <v>53200</v>
      </c>
    </row>
    <row r="313" spans="1:5" x14ac:dyDescent="0.25">
      <c r="A313" s="27" t="s">
        <v>814</v>
      </c>
      <c r="B313" s="10" t="s">
        <v>551</v>
      </c>
      <c r="C313" s="11">
        <v>169</v>
      </c>
      <c r="D313" s="12">
        <v>4701.2987012987014</v>
      </c>
      <c r="E313" s="43">
        <v>794519.48051948054</v>
      </c>
    </row>
    <row r="314" spans="1:5" x14ac:dyDescent="0.25">
      <c r="A314" s="27" t="s">
        <v>813</v>
      </c>
      <c r="B314" s="10" t="s">
        <v>555</v>
      </c>
      <c r="C314" s="11">
        <v>3255</v>
      </c>
      <c r="D314" s="12">
        <v>298.76543209876542</v>
      </c>
      <c r="E314" s="43">
        <v>972481.48148148146</v>
      </c>
    </row>
    <row r="315" spans="1:5" ht="26.25" x14ac:dyDescent="0.25">
      <c r="A315" s="27" t="s">
        <v>812</v>
      </c>
      <c r="B315" s="10" t="s">
        <v>555</v>
      </c>
      <c r="C315" s="11">
        <v>23</v>
      </c>
      <c r="D315" s="12">
        <v>129920</v>
      </c>
      <c r="E315" s="43">
        <v>2988160</v>
      </c>
    </row>
    <row r="316" spans="1:5" x14ac:dyDescent="0.25">
      <c r="A316" s="27" t="s">
        <v>811</v>
      </c>
      <c r="B316" s="10" t="s">
        <v>555</v>
      </c>
      <c r="C316" s="11">
        <v>17</v>
      </c>
      <c r="D316" s="12">
        <v>530000</v>
      </c>
      <c r="E316" s="43">
        <v>9010000</v>
      </c>
    </row>
    <row r="317" spans="1:5" x14ac:dyDescent="0.25">
      <c r="A317" s="27" t="s">
        <v>810</v>
      </c>
      <c r="B317" s="10" t="s">
        <v>555</v>
      </c>
      <c r="C317" s="11">
        <v>17</v>
      </c>
      <c r="D317" s="12">
        <v>661000</v>
      </c>
      <c r="E317" s="43">
        <v>11237000</v>
      </c>
    </row>
    <row r="318" spans="1:5" x14ac:dyDescent="0.25">
      <c r="A318" s="27" t="s">
        <v>809</v>
      </c>
      <c r="B318" s="10" t="s">
        <v>555</v>
      </c>
      <c r="C318" s="11">
        <v>357</v>
      </c>
      <c r="D318" s="12">
        <v>2570</v>
      </c>
      <c r="E318" s="43">
        <v>917490</v>
      </c>
    </row>
    <row r="319" spans="1:5" ht="26.25" x14ac:dyDescent="0.25">
      <c r="A319" s="27" t="s">
        <v>808</v>
      </c>
      <c r="B319" s="10" t="s">
        <v>720</v>
      </c>
      <c r="C319" s="11">
        <v>33</v>
      </c>
      <c r="D319" s="12">
        <v>47836.444444444445</v>
      </c>
      <c r="E319" s="43">
        <v>1578602.6666666667</v>
      </c>
    </row>
    <row r="320" spans="1:5" x14ac:dyDescent="0.25">
      <c r="A320" s="27" t="s">
        <v>807</v>
      </c>
      <c r="B320" s="10" t="s">
        <v>555</v>
      </c>
      <c r="C320" s="11">
        <v>39</v>
      </c>
      <c r="D320" s="12">
        <v>8250</v>
      </c>
      <c r="E320" s="43">
        <v>321750</v>
      </c>
    </row>
    <row r="321" spans="1:5" x14ac:dyDescent="0.25">
      <c r="A321" s="27" t="s">
        <v>806</v>
      </c>
      <c r="B321" s="10" t="s">
        <v>555</v>
      </c>
      <c r="C321" s="11">
        <v>415</v>
      </c>
      <c r="D321" s="12">
        <v>406</v>
      </c>
      <c r="E321" s="43">
        <v>168490</v>
      </c>
    </row>
    <row r="322" spans="1:5" x14ac:dyDescent="0.25">
      <c r="A322" s="27" t="s">
        <v>805</v>
      </c>
      <c r="B322" s="10" t="s">
        <v>555</v>
      </c>
      <c r="C322" s="11">
        <v>415</v>
      </c>
      <c r="D322" s="12">
        <v>166.6</v>
      </c>
      <c r="E322" s="43">
        <v>69139</v>
      </c>
    </row>
    <row r="323" spans="1:5" x14ac:dyDescent="0.25">
      <c r="A323" s="27" t="s">
        <v>804</v>
      </c>
      <c r="B323" s="10" t="s">
        <v>555</v>
      </c>
      <c r="C323" s="11">
        <v>17</v>
      </c>
      <c r="D323" s="12">
        <v>1494080</v>
      </c>
      <c r="E323" s="43">
        <v>25399360</v>
      </c>
    </row>
    <row r="324" spans="1:5" x14ac:dyDescent="0.25">
      <c r="A324" s="27" t="s">
        <v>803</v>
      </c>
      <c r="B324" s="10" t="s">
        <v>555</v>
      </c>
      <c r="C324" s="11">
        <v>25</v>
      </c>
      <c r="D324" s="12">
        <v>125000</v>
      </c>
      <c r="E324" s="43">
        <v>3125000</v>
      </c>
    </row>
    <row r="325" spans="1:5" ht="26.25" x14ac:dyDescent="0.25">
      <c r="A325" s="27" t="s">
        <v>802</v>
      </c>
      <c r="B325" s="10" t="s">
        <v>555</v>
      </c>
      <c r="C325" s="11">
        <v>39</v>
      </c>
      <c r="D325" s="12">
        <v>35000</v>
      </c>
      <c r="E325" s="43">
        <v>1365000</v>
      </c>
    </row>
    <row r="326" spans="1:5" ht="26.25" x14ac:dyDescent="0.25">
      <c r="A326" s="27" t="s">
        <v>801</v>
      </c>
      <c r="B326" s="10" t="s">
        <v>555</v>
      </c>
      <c r="C326" s="11">
        <v>27</v>
      </c>
      <c r="D326" s="12">
        <v>29999.833333333332</v>
      </c>
      <c r="E326" s="43">
        <v>809995.5</v>
      </c>
    </row>
    <row r="327" spans="1:5" x14ac:dyDescent="0.25">
      <c r="A327" s="27" t="s">
        <v>800</v>
      </c>
      <c r="B327" s="10" t="s">
        <v>555</v>
      </c>
      <c r="C327" s="11">
        <v>19</v>
      </c>
      <c r="D327" s="12">
        <v>48000</v>
      </c>
      <c r="E327" s="43">
        <v>912000</v>
      </c>
    </row>
    <row r="328" spans="1:5" x14ac:dyDescent="0.25">
      <c r="A328" s="27" t="s">
        <v>799</v>
      </c>
      <c r="B328" s="10" t="s">
        <v>555</v>
      </c>
      <c r="C328" s="11">
        <v>95</v>
      </c>
      <c r="D328" s="12">
        <v>1312.5</v>
      </c>
      <c r="E328" s="43">
        <v>124687.5</v>
      </c>
    </row>
    <row r="329" spans="1:5" x14ac:dyDescent="0.25">
      <c r="A329" s="27" t="s">
        <v>798</v>
      </c>
      <c r="B329" s="10" t="s">
        <v>555</v>
      </c>
      <c r="C329" s="11">
        <v>27</v>
      </c>
      <c r="D329" s="12">
        <v>70000</v>
      </c>
      <c r="E329" s="43">
        <v>1890000</v>
      </c>
    </row>
    <row r="330" spans="1:5" ht="26.25" x14ac:dyDescent="0.25">
      <c r="A330" s="27" t="s">
        <v>797</v>
      </c>
      <c r="B330" s="10" t="s">
        <v>555</v>
      </c>
      <c r="C330" s="11">
        <v>115</v>
      </c>
      <c r="D330" s="12">
        <v>26299</v>
      </c>
      <c r="E330" s="43">
        <v>3024385</v>
      </c>
    </row>
    <row r="331" spans="1:5" x14ac:dyDescent="0.25">
      <c r="A331" s="27" t="s">
        <v>796</v>
      </c>
      <c r="B331" s="10" t="s">
        <v>555</v>
      </c>
      <c r="C331" s="11">
        <v>17</v>
      </c>
      <c r="D331" s="12">
        <v>150000</v>
      </c>
      <c r="E331" s="43">
        <v>2550000</v>
      </c>
    </row>
    <row r="332" spans="1:5" ht="26.25" x14ac:dyDescent="0.25">
      <c r="A332" s="27" t="s">
        <v>795</v>
      </c>
      <c r="B332" s="10" t="s">
        <v>555</v>
      </c>
      <c r="C332" s="11">
        <v>19</v>
      </c>
      <c r="D332" s="12">
        <v>303253.5</v>
      </c>
      <c r="E332" s="43">
        <v>5761816.5</v>
      </c>
    </row>
    <row r="333" spans="1:5" ht="39" x14ac:dyDescent="0.25">
      <c r="A333" s="27" t="s">
        <v>794</v>
      </c>
      <c r="B333" s="10" t="s">
        <v>555</v>
      </c>
      <c r="C333" s="11">
        <v>115</v>
      </c>
      <c r="D333" s="12">
        <v>3480</v>
      </c>
      <c r="E333" s="43">
        <v>400200</v>
      </c>
    </row>
    <row r="334" spans="1:5" x14ac:dyDescent="0.25">
      <c r="A334" s="27" t="s">
        <v>793</v>
      </c>
      <c r="B334" s="10" t="s">
        <v>555</v>
      </c>
      <c r="C334" s="11">
        <v>17</v>
      </c>
      <c r="D334" s="12">
        <v>6758000</v>
      </c>
      <c r="E334" s="43">
        <v>114886000</v>
      </c>
    </row>
    <row r="335" spans="1:5" x14ac:dyDescent="0.25">
      <c r="A335" s="27" t="s">
        <v>792</v>
      </c>
      <c r="B335" s="10" t="s">
        <v>555</v>
      </c>
      <c r="C335" s="11">
        <v>17</v>
      </c>
      <c r="D335" s="12">
        <v>234000</v>
      </c>
      <c r="E335" s="43">
        <v>3978000</v>
      </c>
    </row>
    <row r="336" spans="1:5" x14ac:dyDescent="0.25">
      <c r="A336" s="27" t="s">
        <v>791</v>
      </c>
      <c r="B336" s="10" t="s">
        <v>555</v>
      </c>
      <c r="C336" s="11">
        <v>17</v>
      </c>
      <c r="D336" s="12">
        <v>52000</v>
      </c>
      <c r="E336" s="43">
        <v>884000</v>
      </c>
    </row>
    <row r="337" spans="1:5" x14ac:dyDescent="0.25">
      <c r="A337" s="27" t="s">
        <v>790</v>
      </c>
      <c r="B337" s="10" t="s">
        <v>555</v>
      </c>
      <c r="C337" s="11">
        <v>23</v>
      </c>
      <c r="D337" s="12">
        <v>40000</v>
      </c>
      <c r="E337" s="43">
        <v>920000</v>
      </c>
    </row>
    <row r="338" spans="1:5" ht="26.25" x14ac:dyDescent="0.25">
      <c r="A338" s="27" t="s">
        <v>789</v>
      </c>
      <c r="B338" s="10" t="s">
        <v>555</v>
      </c>
      <c r="C338" s="11">
        <v>23</v>
      </c>
      <c r="D338" s="12">
        <v>1250000</v>
      </c>
      <c r="E338" s="43">
        <v>28750000</v>
      </c>
    </row>
    <row r="339" spans="1:5" ht="39" x14ac:dyDescent="0.25">
      <c r="A339" s="27" t="s">
        <v>788</v>
      </c>
      <c r="B339" s="10" t="s">
        <v>777</v>
      </c>
      <c r="C339" s="11">
        <v>111</v>
      </c>
      <c r="D339" s="12">
        <v>3000</v>
      </c>
      <c r="E339" s="43">
        <v>333000</v>
      </c>
    </row>
    <row r="340" spans="1:5" x14ac:dyDescent="0.25">
      <c r="A340" s="27" t="s">
        <v>787</v>
      </c>
      <c r="B340" s="10" t="s">
        <v>555</v>
      </c>
      <c r="C340" s="11">
        <v>71</v>
      </c>
      <c r="D340" s="12">
        <v>28892.857142857141</v>
      </c>
      <c r="E340" s="43">
        <v>2051392.857142857</v>
      </c>
    </row>
    <row r="341" spans="1:5" x14ac:dyDescent="0.25">
      <c r="A341" s="27" t="s">
        <v>786</v>
      </c>
      <c r="B341" s="10" t="s">
        <v>555</v>
      </c>
      <c r="C341" s="11">
        <v>21</v>
      </c>
      <c r="D341" s="12">
        <v>15000</v>
      </c>
      <c r="E341" s="43">
        <v>315000</v>
      </c>
    </row>
    <row r="342" spans="1:5" x14ac:dyDescent="0.25">
      <c r="A342" s="27" t="s">
        <v>785</v>
      </c>
      <c r="B342" s="10" t="s">
        <v>555</v>
      </c>
      <c r="C342" s="11">
        <v>191</v>
      </c>
      <c r="D342" s="12">
        <v>21715.909090909092</v>
      </c>
      <c r="E342" s="43">
        <v>4147738.6363636367</v>
      </c>
    </row>
    <row r="343" spans="1:5" ht="26.25" x14ac:dyDescent="0.25">
      <c r="A343" s="27" t="s">
        <v>784</v>
      </c>
      <c r="B343" s="10" t="s">
        <v>555</v>
      </c>
      <c r="C343" s="11">
        <v>25</v>
      </c>
      <c r="D343" s="12">
        <v>40000</v>
      </c>
      <c r="E343" s="43">
        <v>1000000</v>
      </c>
    </row>
    <row r="344" spans="1:5" x14ac:dyDescent="0.25">
      <c r="A344" s="27" t="s">
        <v>783</v>
      </c>
      <c r="B344" s="10" t="s">
        <v>555</v>
      </c>
      <c r="C344" s="11">
        <v>6015</v>
      </c>
      <c r="D344" s="12">
        <v>1500</v>
      </c>
      <c r="E344" s="43">
        <v>9022500</v>
      </c>
    </row>
    <row r="345" spans="1:5" x14ac:dyDescent="0.25">
      <c r="A345" s="27" t="s">
        <v>782</v>
      </c>
      <c r="B345" s="10" t="s">
        <v>555</v>
      </c>
      <c r="C345" s="11">
        <v>11923</v>
      </c>
      <c r="D345" s="12">
        <v>898.99227410144442</v>
      </c>
      <c r="E345" s="43">
        <v>10718684.884111522</v>
      </c>
    </row>
    <row r="346" spans="1:5" ht="26.25" x14ac:dyDescent="0.25">
      <c r="A346" s="27" t="s">
        <v>781</v>
      </c>
      <c r="B346" s="10" t="s">
        <v>555</v>
      </c>
      <c r="C346" s="11">
        <v>87</v>
      </c>
      <c r="D346" s="12">
        <v>4600</v>
      </c>
      <c r="E346" s="43">
        <v>400200</v>
      </c>
    </row>
    <row r="347" spans="1:5" x14ac:dyDescent="0.25">
      <c r="A347" s="27" t="s">
        <v>780</v>
      </c>
      <c r="B347" s="10" t="s">
        <v>555</v>
      </c>
      <c r="C347" s="11">
        <v>63</v>
      </c>
      <c r="D347" s="12">
        <v>750</v>
      </c>
      <c r="E347" s="43">
        <v>47250</v>
      </c>
    </row>
    <row r="348" spans="1:5" ht="39" x14ac:dyDescent="0.25">
      <c r="A348" s="27" t="s">
        <v>779</v>
      </c>
      <c r="B348" s="10" t="s">
        <v>555</v>
      </c>
      <c r="C348" s="11">
        <v>19</v>
      </c>
      <c r="D348" s="12">
        <v>150000</v>
      </c>
      <c r="E348" s="43">
        <v>2850000</v>
      </c>
    </row>
    <row r="349" spans="1:5" x14ac:dyDescent="0.25">
      <c r="A349" s="27" t="s">
        <v>778</v>
      </c>
      <c r="B349" s="10" t="s">
        <v>777</v>
      </c>
      <c r="C349" s="11">
        <v>663</v>
      </c>
      <c r="D349" s="12">
        <v>3000</v>
      </c>
      <c r="E349" s="43">
        <v>1989000</v>
      </c>
    </row>
    <row r="350" spans="1:5" x14ac:dyDescent="0.25">
      <c r="A350" s="27" t="s">
        <v>776</v>
      </c>
      <c r="B350" s="10" t="s">
        <v>555</v>
      </c>
      <c r="C350" s="11">
        <v>153</v>
      </c>
      <c r="D350" s="12">
        <v>2905.7971014492755</v>
      </c>
      <c r="E350" s="43">
        <v>444586.95652173914</v>
      </c>
    </row>
    <row r="351" spans="1:5" x14ac:dyDescent="0.25">
      <c r="A351" s="27" t="s">
        <v>775</v>
      </c>
      <c r="B351" s="10" t="s">
        <v>551</v>
      </c>
      <c r="C351" s="11">
        <v>129</v>
      </c>
      <c r="D351" s="12">
        <v>2982.4561403508774</v>
      </c>
      <c r="E351" s="43">
        <v>384736.8421052632</v>
      </c>
    </row>
    <row r="352" spans="1:5" x14ac:dyDescent="0.25">
      <c r="A352" s="27" t="s">
        <v>774</v>
      </c>
      <c r="B352" s="10" t="s">
        <v>555</v>
      </c>
      <c r="C352" s="11">
        <v>5769</v>
      </c>
      <c r="D352" s="12">
        <v>2500.3475842891903</v>
      </c>
      <c r="E352" s="43">
        <v>14424505.21376434</v>
      </c>
    </row>
    <row r="353" spans="1:5" ht="26.25" x14ac:dyDescent="0.25">
      <c r="A353" s="27" t="s">
        <v>773</v>
      </c>
      <c r="B353" s="10" t="s">
        <v>555</v>
      </c>
      <c r="C353" s="11">
        <v>19</v>
      </c>
      <c r="D353" s="12">
        <v>14000</v>
      </c>
      <c r="E353" s="43">
        <v>266000</v>
      </c>
    </row>
    <row r="354" spans="1:5" x14ac:dyDescent="0.25">
      <c r="A354" s="27" t="s">
        <v>772</v>
      </c>
      <c r="B354" s="10" t="s">
        <v>555</v>
      </c>
      <c r="C354" s="11">
        <v>1313</v>
      </c>
      <c r="D354" s="12">
        <v>105.70107858243452</v>
      </c>
      <c r="E354" s="43">
        <v>138785.51617873652</v>
      </c>
    </row>
    <row r="355" spans="1:5" x14ac:dyDescent="0.25">
      <c r="A355" s="27" t="s">
        <v>771</v>
      </c>
      <c r="B355" s="10" t="s">
        <v>555</v>
      </c>
      <c r="C355" s="11">
        <v>17</v>
      </c>
      <c r="D355" s="12">
        <v>23395</v>
      </c>
      <c r="E355" s="43">
        <v>397715</v>
      </c>
    </row>
    <row r="356" spans="1:5" x14ac:dyDescent="0.25">
      <c r="A356" s="27" t="s">
        <v>770</v>
      </c>
      <c r="B356" s="10" t="s">
        <v>555</v>
      </c>
      <c r="C356" s="11">
        <v>19</v>
      </c>
      <c r="D356" s="12">
        <v>9500</v>
      </c>
      <c r="E356" s="43">
        <v>180500</v>
      </c>
    </row>
    <row r="357" spans="1:5" ht="26.25" x14ac:dyDescent="0.25">
      <c r="A357" s="27" t="s">
        <v>769</v>
      </c>
      <c r="B357" s="10" t="s">
        <v>591</v>
      </c>
      <c r="C357" s="11">
        <v>41</v>
      </c>
      <c r="D357" s="12">
        <v>10500</v>
      </c>
      <c r="E357" s="43">
        <v>430500</v>
      </c>
    </row>
    <row r="358" spans="1:5" x14ac:dyDescent="0.25">
      <c r="A358" s="27" t="s">
        <v>768</v>
      </c>
      <c r="B358" s="10" t="s">
        <v>555</v>
      </c>
      <c r="C358" s="11">
        <v>19</v>
      </c>
      <c r="D358" s="12">
        <v>21000</v>
      </c>
      <c r="E358" s="43">
        <v>399000</v>
      </c>
    </row>
    <row r="359" spans="1:5" x14ac:dyDescent="0.25">
      <c r="A359" s="27" t="s">
        <v>767</v>
      </c>
      <c r="B359" s="10" t="s">
        <v>555</v>
      </c>
      <c r="C359" s="11">
        <v>25</v>
      </c>
      <c r="D359" s="12">
        <v>12400</v>
      </c>
      <c r="E359" s="43">
        <v>310000</v>
      </c>
    </row>
    <row r="360" spans="1:5" x14ac:dyDescent="0.25">
      <c r="A360" s="27" t="s">
        <v>766</v>
      </c>
      <c r="B360" s="10" t="s">
        <v>555</v>
      </c>
      <c r="C360" s="11">
        <v>61</v>
      </c>
      <c r="D360" s="12">
        <v>15434.782608695652</v>
      </c>
      <c r="E360" s="43">
        <v>941521.73913043481</v>
      </c>
    </row>
    <row r="361" spans="1:5" x14ac:dyDescent="0.25">
      <c r="A361" s="27" t="s">
        <v>765</v>
      </c>
      <c r="B361" s="10" t="s">
        <v>555</v>
      </c>
      <c r="C361" s="11">
        <v>39</v>
      </c>
      <c r="D361" s="12">
        <v>12000</v>
      </c>
      <c r="E361" s="43">
        <v>468000</v>
      </c>
    </row>
    <row r="362" spans="1:5" ht="26.25" x14ac:dyDescent="0.25">
      <c r="A362" s="27" t="s">
        <v>764</v>
      </c>
      <c r="B362" s="10" t="s">
        <v>555</v>
      </c>
      <c r="C362" s="11">
        <v>27</v>
      </c>
      <c r="D362" s="12">
        <v>65000</v>
      </c>
      <c r="E362" s="43">
        <v>1755000</v>
      </c>
    </row>
    <row r="363" spans="1:5" x14ac:dyDescent="0.25">
      <c r="A363" s="27" t="s">
        <v>763</v>
      </c>
      <c r="B363" s="10" t="s">
        <v>555</v>
      </c>
      <c r="C363" s="11">
        <v>35</v>
      </c>
      <c r="D363" s="12">
        <v>74000</v>
      </c>
      <c r="E363" s="43">
        <v>2590000</v>
      </c>
    </row>
    <row r="364" spans="1:5" x14ac:dyDescent="0.25">
      <c r="A364" s="27" t="s">
        <v>762</v>
      </c>
      <c r="B364" s="10" t="s">
        <v>555</v>
      </c>
      <c r="C364" s="11">
        <v>27</v>
      </c>
      <c r="D364" s="12">
        <v>756333.33333333337</v>
      </c>
      <c r="E364" s="43">
        <v>20421000</v>
      </c>
    </row>
    <row r="365" spans="1:5" x14ac:dyDescent="0.25">
      <c r="A365" s="27" t="s">
        <v>761</v>
      </c>
      <c r="B365" s="10" t="s">
        <v>555</v>
      </c>
      <c r="C365" s="11">
        <v>19</v>
      </c>
      <c r="D365" s="12">
        <v>10000</v>
      </c>
      <c r="E365" s="43">
        <v>190000</v>
      </c>
    </row>
    <row r="366" spans="1:5" x14ac:dyDescent="0.25">
      <c r="A366" s="27" t="s">
        <v>760</v>
      </c>
      <c r="B366" s="10" t="s">
        <v>555</v>
      </c>
      <c r="C366" s="11">
        <v>17</v>
      </c>
      <c r="D366" s="12">
        <v>22000</v>
      </c>
      <c r="E366" s="43">
        <v>374000</v>
      </c>
    </row>
    <row r="367" spans="1:5" x14ac:dyDescent="0.25">
      <c r="A367" s="27" t="s">
        <v>759</v>
      </c>
      <c r="B367" s="10" t="s">
        <v>555</v>
      </c>
      <c r="C367" s="11">
        <v>19</v>
      </c>
      <c r="D367" s="12">
        <v>1500</v>
      </c>
      <c r="E367" s="43">
        <v>28500</v>
      </c>
    </row>
    <row r="368" spans="1:5" x14ac:dyDescent="0.25">
      <c r="A368" s="27" t="s">
        <v>758</v>
      </c>
      <c r="B368" s="10" t="s">
        <v>555</v>
      </c>
      <c r="C368" s="11">
        <v>579</v>
      </c>
      <c r="D368" s="12">
        <v>310.63829787234044</v>
      </c>
      <c r="E368" s="43">
        <v>179859.57446808511</v>
      </c>
    </row>
    <row r="369" spans="1:5" x14ac:dyDescent="0.25">
      <c r="A369" s="27" t="s">
        <v>757</v>
      </c>
      <c r="B369" s="10" t="s">
        <v>606</v>
      </c>
      <c r="C369" s="11">
        <v>195</v>
      </c>
      <c r="D369" s="12">
        <v>1500</v>
      </c>
      <c r="E369" s="43">
        <v>292500</v>
      </c>
    </row>
    <row r="370" spans="1:5" ht="26.25" x14ac:dyDescent="0.25">
      <c r="A370" s="27" t="s">
        <v>756</v>
      </c>
      <c r="B370" s="10" t="s">
        <v>555</v>
      </c>
      <c r="C370" s="11">
        <v>215</v>
      </c>
      <c r="D370" s="12">
        <v>1550</v>
      </c>
      <c r="E370" s="43">
        <v>333250</v>
      </c>
    </row>
    <row r="371" spans="1:5" x14ac:dyDescent="0.25">
      <c r="A371" s="27" t="s">
        <v>755</v>
      </c>
      <c r="B371" s="10" t="s">
        <v>555</v>
      </c>
      <c r="C371" s="11">
        <v>27</v>
      </c>
      <c r="D371" s="12">
        <v>12000</v>
      </c>
      <c r="E371" s="43">
        <v>324000</v>
      </c>
    </row>
    <row r="372" spans="1:5" x14ac:dyDescent="0.25">
      <c r="A372" s="27" t="s">
        <v>754</v>
      </c>
      <c r="B372" s="10" t="s">
        <v>555</v>
      </c>
      <c r="C372" s="11">
        <v>315</v>
      </c>
      <c r="D372" s="12">
        <v>6500</v>
      </c>
      <c r="E372" s="43">
        <v>2047500</v>
      </c>
    </row>
    <row r="373" spans="1:5" x14ac:dyDescent="0.25">
      <c r="A373" s="27" t="s">
        <v>753</v>
      </c>
      <c r="B373" s="10" t="s">
        <v>555</v>
      </c>
      <c r="C373" s="11">
        <v>17</v>
      </c>
      <c r="D373" s="12">
        <v>30000</v>
      </c>
      <c r="E373" s="43">
        <v>510000</v>
      </c>
    </row>
    <row r="374" spans="1:5" ht="26.25" x14ac:dyDescent="0.25">
      <c r="A374" s="27" t="s">
        <v>752</v>
      </c>
      <c r="B374" s="10" t="s">
        <v>555</v>
      </c>
      <c r="C374" s="11">
        <v>15115</v>
      </c>
      <c r="D374" s="12">
        <v>1300</v>
      </c>
      <c r="E374" s="43">
        <v>19649500</v>
      </c>
    </row>
    <row r="375" spans="1:5" ht="26.25" x14ac:dyDescent="0.25">
      <c r="A375" s="27" t="s">
        <v>751</v>
      </c>
      <c r="B375" s="10" t="s">
        <v>555</v>
      </c>
      <c r="C375" s="11">
        <v>2215</v>
      </c>
      <c r="D375" s="12">
        <v>334.39</v>
      </c>
      <c r="E375" s="43">
        <v>740673.85</v>
      </c>
    </row>
    <row r="376" spans="1:5" ht="26.25" x14ac:dyDescent="0.25">
      <c r="A376" s="27" t="s">
        <v>750</v>
      </c>
      <c r="B376" s="10" t="s">
        <v>555</v>
      </c>
      <c r="C376" s="11">
        <v>8415</v>
      </c>
      <c r="D376" s="12">
        <v>224.91</v>
      </c>
      <c r="E376" s="43">
        <v>1892617.65</v>
      </c>
    </row>
    <row r="377" spans="1:5" x14ac:dyDescent="0.25">
      <c r="A377" s="27" t="s">
        <v>749</v>
      </c>
      <c r="B377" s="10" t="s">
        <v>555</v>
      </c>
      <c r="C377" s="11">
        <v>51</v>
      </c>
      <c r="D377" s="12">
        <v>1500</v>
      </c>
      <c r="E377" s="43">
        <v>76500</v>
      </c>
    </row>
    <row r="378" spans="1:5" x14ac:dyDescent="0.25">
      <c r="A378" s="27" t="s">
        <v>748</v>
      </c>
      <c r="B378" s="10" t="s">
        <v>555</v>
      </c>
      <c r="C378" s="11">
        <v>801</v>
      </c>
      <c r="D378" s="12">
        <v>500</v>
      </c>
      <c r="E378" s="43">
        <v>400500</v>
      </c>
    </row>
    <row r="379" spans="1:5" x14ac:dyDescent="0.25">
      <c r="A379" s="27" t="s">
        <v>747</v>
      </c>
      <c r="B379" s="10" t="s">
        <v>555</v>
      </c>
      <c r="C379" s="11">
        <v>103</v>
      </c>
      <c r="D379" s="12">
        <v>2772.7272727272725</v>
      </c>
      <c r="E379" s="43">
        <v>285590.90909090906</v>
      </c>
    </row>
    <row r="380" spans="1:5" ht="26.25" x14ac:dyDescent="0.25">
      <c r="A380" s="27" t="s">
        <v>746</v>
      </c>
      <c r="B380" s="10" t="s">
        <v>555</v>
      </c>
      <c r="C380" s="11">
        <v>83</v>
      </c>
      <c r="D380" s="12">
        <v>1882.3529411764705</v>
      </c>
      <c r="E380" s="43">
        <v>156235.29411764705</v>
      </c>
    </row>
    <row r="381" spans="1:5" x14ac:dyDescent="0.25">
      <c r="A381" s="27" t="s">
        <v>745</v>
      </c>
      <c r="B381" s="10" t="s">
        <v>555</v>
      </c>
      <c r="C381" s="11">
        <v>75</v>
      </c>
      <c r="D381" s="12">
        <v>1440</v>
      </c>
      <c r="E381" s="43">
        <v>108000</v>
      </c>
    </row>
    <row r="382" spans="1:5" ht="26.25" x14ac:dyDescent="0.25">
      <c r="A382" s="27" t="s">
        <v>744</v>
      </c>
      <c r="B382" s="10" t="s">
        <v>555</v>
      </c>
      <c r="C382" s="11">
        <v>17</v>
      </c>
      <c r="D382" s="12">
        <v>170170</v>
      </c>
      <c r="E382" s="43">
        <v>2892890</v>
      </c>
    </row>
    <row r="383" spans="1:5" x14ac:dyDescent="0.25">
      <c r="A383" s="27" t="s">
        <v>743</v>
      </c>
      <c r="B383" s="10" t="s">
        <v>555</v>
      </c>
      <c r="C383" s="11">
        <v>19</v>
      </c>
      <c r="D383" s="12">
        <v>22000</v>
      </c>
      <c r="E383" s="43">
        <v>418000</v>
      </c>
    </row>
    <row r="384" spans="1:5" x14ac:dyDescent="0.25">
      <c r="A384" s="27" t="s">
        <v>742</v>
      </c>
      <c r="B384" s="10" t="s">
        <v>555</v>
      </c>
      <c r="C384" s="11">
        <v>17</v>
      </c>
      <c r="D384" s="12">
        <v>80000</v>
      </c>
      <c r="E384" s="43">
        <v>1360000</v>
      </c>
    </row>
    <row r="385" spans="1:5" x14ac:dyDescent="0.25">
      <c r="A385" s="27" t="s">
        <v>741</v>
      </c>
      <c r="B385" s="10" t="s">
        <v>555</v>
      </c>
      <c r="C385" s="11">
        <v>19</v>
      </c>
      <c r="D385" s="12">
        <v>40000</v>
      </c>
      <c r="E385" s="43">
        <v>760000</v>
      </c>
    </row>
    <row r="386" spans="1:5" x14ac:dyDescent="0.25">
      <c r="A386" s="27" t="s">
        <v>740</v>
      </c>
      <c r="B386" s="10" t="s">
        <v>631</v>
      </c>
      <c r="C386" s="11">
        <v>17</v>
      </c>
      <c r="D386" s="12">
        <v>14000</v>
      </c>
      <c r="E386" s="43">
        <v>238000</v>
      </c>
    </row>
    <row r="387" spans="1:5" x14ac:dyDescent="0.25">
      <c r="A387" s="27" t="s">
        <v>739</v>
      </c>
      <c r="B387" s="10" t="s">
        <v>555</v>
      </c>
      <c r="C387" s="11">
        <v>17</v>
      </c>
      <c r="D387" s="12">
        <v>60000</v>
      </c>
      <c r="E387" s="43">
        <v>1020000</v>
      </c>
    </row>
    <row r="388" spans="1:5" x14ac:dyDescent="0.25">
      <c r="A388" s="27" t="s">
        <v>738</v>
      </c>
      <c r="B388" s="10" t="s">
        <v>551</v>
      </c>
      <c r="C388" s="11">
        <v>143</v>
      </c>
      <c r="D388" s="12">
        <v>3078.125</v>
      </c>
      <c r="E388" s="43">
        <v>440171.875</v>
      </c>
    </row>
    <row r="389" spans="1:5" x14ac:dyDescent="0.25">
      <c r="A389" s="27" t="s">
        <v>737</v>
      </c>
      <c r="B389" s="10" t="s">
        <v>555</v>
      </c>
      <c r="C389" s="11">
        <v>121</v>
      </c>
      <c r="D389" s="12">
        <v>4035.8490566037735</v>
      </c>
      <c r="E389" s="43">
        <v>488337.73584905663</v>
      </c>
    </row>
    <row r="390" spans="1:5" x14ac:dyDescent="0.25">
      <c r="A390" s="27" t="s">
        <v>736</v>
      </c>
      <c r="B390" s="10" t="s">
        <v>555</v>
      </c>
      <c r="C390" s="11">
        <v>17</v>
      </c>
      <c r="D390" s="12">
        <v>495000</v>
      </c>
      <c r="E390" s="43">
        <v>8415000</v>
      </c>
    </row>
    <row r="391" spans="1:5" x14ac:dyDescent="0.25">
      <c r="A391" s="27" t="s">
        <v>735</v>
      </c>
      <c r="B391" s="10" t="s">
        <v>555</v>
      </c>
      <c r="C391" s="11">
        <v>21</v>
      </c>
      <c r="D391" s="12">
        <v>18000</v>
      </c>
      <c r="E391" s="43">
        <v>378000</v>
      </c>
    </row>
    <row r="392" spans="1:5" x14ac:dyDescent="0.25">
      <c r="A392" s="27" t="s">
        <v>734</v>
      </c>
      <c r="B392" s="10" t="s">
        <v>720</v>
      </c>
      <c r="C392" s="11">
        <v>17</v>
      </c>
      <c r="D392" s="12">
        <v>52500</v>
      </c>
      <c r="E392" s="43">
        <v>892500</v>
      </c>
    </row>
    <row r="393" spans="1:5" x14ac:dyDescent="0.25">
      <c r="A393" s="27" t="s">
        <v>733</v>
      </c>
      <c r="B393" s="10" t="s">
        <v>555</v>
      </c>
      <c r="C393" s="11">
        <v>111</v>
      </c>
      <c r="D393" s="12">
        <v>15625</v>
      </c>
      <c r="E393" s="43">
        <v>1734375</v>
      </c>
    </row>
    <row r="394" spans="1:5" x14ac:dyDescent="0.25">
      <c r="A394" s="27" t="s">
        <v>732</v>
      </c>
      <c r="B394" s="10" t="s">
        <v>555</v>
      </c>
      <c r="C394" s="11">
        <v>19</v>
      </c>
      <c r="D394" s="12">
        <v>148750</v>
      </c>
      <c r="E394" s="43">
        <v>2826250</v>
      </c>
    </row>
    <row r="395" spans="1:5" ht="26.25" x14ac:dyDescent="0.25">
      <c r="A395" s="27" t="s">
        <v>731</v>
      </c>
      <c r="B395" s="10" t="s">
        <v>555</v>
      </c>
      <c r="C395" s="11">
        <v>39</v>
      </c>
      <c r="D395" s="12">
        <v>12000</v>
      </c>
      <c r="E395" s="43">
        <v>468000</v>
      </c>
    </row>
    <row r="396" spans="1:5" x14ac:dyDescent="0.25">
      <c r="A396" s="27" t="s">
        <v>730</v>
      </c>
      <c r="B396" s="10" t="s">
        <v>551</v>
      </c>
      <c r="C396" s="11">
        <v>351</v>
      </c>
      <c r="D396" s="12">
        <v>1053.5714285714287</v>
      </c>
      <c r="E396" s="43">
        <v>369803.57142857148</v>
      </c>
    </row>
    <row r="397" spans="1:5" ht="26.25" x14ac:dyDescent="0.25">
      <c r="A397" s="27" t="s">
        <v>729</v>
      </c>
      <c r="B397" s="10" t="s">
        <v>555</v>
      </c>
      <c r="C397" s="11">
        <v>23</v>
      </c>
      <c r="D397" s="12">
        <v>15081</v>
      </c>
      <c r="E397" s="43">
        <v>346863</v>
      </c>
    </row>
    <row r="398" spans="1:5" ht="26.25" x14ac:dyDescent="0.25">
      <c r="A398" s="27" t="s">
        <v>728</v>
      </c>
      <c r="B398" s="10" t="s">
        <v>555</v>
      </c>
      <c r="C398" s="11">
        <v>49</v>
      </c>
      <c r="D398" s="12">
        <v>45243</v>
      </c>
      <c r="E398" s="43">
        <v>2216907</v>
      </c>
    </row>
    <row r="399" spans="1:5" ht="26.25" x14ac:dyDescent="0.25">
      <c r="A399" s="27" t="s">
        <v>727</v>
      </c>
      <c r="B399" s="10" t="s">
        <v>726</v>
      </c>
      <c r="C399" s="11">
        <v>331</v>
      </c>
      <c r="D399" s="12">
        <v>98027.417721518985</v>
      </c>
      <c r="E399" s="43">
        <v>32447075.265822783</v>
      </c>
    </row>
    <row r="400" spans="1:5" ht="26.25" x14ac:dyDescent="0.25">
      <c r="A400" s="27" t="s">
        <v>725</v>
      </c>
      <c r="B400" s="10" t="s">
        <v>724</v>
      </c>
      <c r="C400" s="11">
        <v>1015</v>
      </c>
      <c r="D400" s="12">
        <v>2997</v>
      </c>
      <c r="E400" s="43">
        <v>3041955</v>
      </c>
    </row>
    <row r="401" spans="1:5" x14ac:dyDescent="0.25">
      <c r="A401" s="27" t="s">
        <v>723</v>
      </c>
      <c r="B401" s="10" t="s">
        <v>555</v>
      </c>
      <c r="C401" s="11">
        <v>181</v>
      </c>
      <c r="D401" s="12">
        <v>2175.9036144578313</v>
      </c>
      <c r="E401" s="43">
        <v>393838.55421686749</v>
      </c>
    </row>
    <row r="402" spans="1:5" x14ac:dyDescent="0.25">
      <c r="A402" s="27" t="s">
        <v>722</v>
      </c>
      <c r="B402" s="10" t="s">
        <v>551</v>
      </c>
      <c r="C402" s="11">
        <v>351</v>
      </c>
      <c r="D402" s="12">
        <v>1446.4285714285713</v>
      </c>
      <c r="E402" s="43">
        <v>507696.42857142852</v>
      </c>
    </row>
    <row r="403" spans="1:5" ht="26.25" x14ac:dyDescent="0.25">
      <c r="A403" s="27" t="s">
        <v>721</v>
      </c>
      <c r="B403" s="10" t="s">
        <v>720</v>
      </c>
      <c r="C403" s="11">
        <v>19</v>
      </c>
      <c r="D403" s="12">
        <v>32000</v>
      </c>
      <c r="E403" s="43">
        <v>608000</v>
      </c>
    </row>
    <row r="404" spans="1:5" ht="26.25" x14ac:dyDescent="0.25">
      <c r="A404" s="27" t="s">
        <v>719</v>
      </c>
      <c r="B404" s="10" t="s">
        <v>555</v>
      </c>
      <c r="C404" s="11">
        <v>19</v>
      </c>
      <c r="D404" s="12">
        <v>28500</v>
      </c>
      <c r="E404" s="43">
        <v>541500</v>
      </c>
    </row>
    <row r="405" spans="1:5" x14ac:dyDescent="0.25">
      <c r="A405" s="27" t="s">
        <v>718</v>
      </c>
      <c r="B405" s="10" t="s">
        <v>555</v>
      </c>
      <c r="C405" s="11">
        <v>27</v>
      </c>
      <c r="D405" s="12">
        <v>125280</v>
      </c>
      <c r="E405" s="43">
        <v>3382560</v>
      </c>
    </row>
    <row r="406" spans="1:5" ht="26.25" x14ac:dyDescent="0.25">
      <c r="A406" s="27" t="s">
        <v>717</v>
      </c>
      <c r="B406" s="10" t="s">
        <v>553</v>
      </c>
      <c r="C406" s="11">
        <v>83</v>
      </c>
      <c r="D406" s="12">
        <v>23235.294117647059</v>
      </c>
      <c r="E406" s="43">
        <v>1928529.411764706</v>
      </c>
    </row>
    <row r="407" spans="1:5" x14ac:dyDescent="0.25">
      <c r="A407" s="27" t="s">
        <v>716</v>
      </c>
      <c r="B407" s="10" t="s">
        <v>555</v>
      </c>
      <c r="C407" s="11">
        <v>17</v>
      </c>
      <c r="D407" s="12">
        <v>10000</v>
      </c>
      <c r="E407" s="43">
        <v>170000</v>
      </c>
    </row>
    <row r="408" spans="1:5" ht="26.25" x14ac:dyDescent="0.25">
      <c r="A408" s="27" t="s">
        <v>715</v>
      </c>
      <c r="B408" s="10" t="s">
        <v>555</v>
      </c>
      <c r="C408" s="11">
        <v>23</v>
      </c>
      <c r="D408" s="12">
        <v>28500</v>
      </c>
      <c r="E408" s="43">
        <v>655500</v>
      </c>
    </row>
    <row r="409" spans="1:5" ht="26.25" x14ac:dyDescent="0.25">
      <c r="A409" s="27" t="s">
        <v>714</v>
      </c>
      <c r="B409" s="10" t="s">
        <v>555</v>
      </c>
      <c r="C409" s="11">
        <v>19</v>
      </c>
      <c r="D409" s="12">
        <v>107100</v>
      </c>
      <c r="E409" s="43">
        <v>2034900</v>
      </c>
    </row>
    <row r="410" spans="1:5" x14ac:dyDescent="0.25">
      <c r="A410" s="27" t="s">
        <v>713</v>
      </c>
      <c r="B410" s="10" t="s">
        <v>555</v>
      </c>
      <c r="C410" s="11">
        <v>25</v>
      </c>
      <c r="D410" s="12">
        <v>95200</v>
      </c>
      <c r="E410" s="43">
        <v>2380000</v>
      </c>
    </row>
    <row r="411" spans="1:5" x14ac:dyDescent="0.25">
      <c r="A411" s="27" t="s">
        <v>712</v>
      </c>
      <c r="B411" s="10" t="s">
        <v>555</v>
      </c>
      <c r="C411" s="11">
        <v>17</v>
      </c>
      <c r="D411" s="12">
        <v>89250</v>
      </c>
      <c r="E411" s="43">
        <v>1517250</v>
      </c>
    </row>
    <row r="412" spans="1:5" x14ac:dyDescent="0.25">
      <c r="A412" s="27" t="s">
        <v>711</v>
      </c>
      <c r="B412" s="10" t="s">
        <v>555</v>
      </c>
      <c r="C412" s="11">
        <v>29</v>
      </c>
      <c r="D412" s="12">
        <v>8023</v>
      </c>
      <c r="E412" s="43">
        <v>232667</v>
      </c>
    </row>
    <row r="413" spans="1:5" ht="26.25" x14ac:dyDescent="0.25">
      <c r="A413" s="27" t="s">
        <v>710</v>
      </c>
      <c r="B413" s="10" t="s">
        <v>555</v>
      </c>
      <c r="C413" s="11">
        <v>21</v>
      </c>
      <c r="D413" s="12">
        <v>146633.33333333334</v>
      </c>
      <c r="E413" s="43">
        <v>3079300</v>
      </c>
    </row>
    <row r="414" spans="1:5" x14ac:dyDescent="0.25">
      <c r="A414" s="27" t="s">
        <v>709</v>
      </c>
      <c r="B414" s="10" t="s">
        <v>555</v>
      </c>
      <c r="C414" s="11">
        <v>27</v>
      </c>
      <c r="D414" s="12">
        <v>29999.833333333332</v>
      </c>
      <c r="E414" s="43">
        <v>809995.5</v>
      </c>
    </row>
    <row r="415" spans="1:5" x14ac:dyDescent="0.25">
      <c r="A415" s="27" t="s">
        <v>708</v>
      </c>
      <c r="B415" s="10" t="s">
        <v>555</v>
      </c>
      <c r="C415" s="11">
        <v>19</v>
      </c>
      <c r="D415" s="12">
        <v>115000</v>
      </c>
      <c r="E415" s="43">
        <v>2185000</v>
      </c>
    </row>
    <row r="416" spans="1:5" x14ac:dyDescent="0.25">
      <c r="A416" s="27" t="s">
        <v>707</v>
      </c>
      <c r="B416" s="10" t="s">
        <v>555</v>
      </c>
      <c r="C416" s="11">
        <v>17</v>
      </c>
      <c r="D416" s="12">
        <v>48000</v>
      </c>
      <c r="E416" s="43">
        <v>816000</v>
      </c>
    </row>
    <row r="417" spans="1:5" ht="39" x14ac:dyDescent="0.25">
      <c r="A417" s="27" t="s">
        <v>706</v>
      </c>
      <c r="B417" s="10" t="s">
        <v>555</v>
      </c>
      <c r="C417" s="11">
        <v>319</v>
      </c>
      <c r="D417" s="12">
        <v>110000</v>
      </c>
      <c r="E417" s="43">
        <v>35090000</v>
      </c>
    </row>
    <row r="418" spans="1:5" ht="26.25" x14ac:dyDescent="0.25">
      <c r="A418" s="27" t="s">
        <v>705</v>
      </c>
      <c r="B418" s="10" t="s">
        <v>555</v>
      </c>
      <c r="C418" s="11">
        <v>279</v>
      </c>
      <c r="D418" s="12">
        <v>110000</v>
      </c>
      <c r="E418" s="43">
        <v>30690000</v>
      </c>
    </row>
    <row r="419" spans="1:5" x14ac:dyDescent="0.25">
      <c r="A419" s="27" t="s">
        <v>704</v>
      </c>
      <c r="B419" s="10" t="s">
        <v>555</v>
      </c>
      <c r="C419" s="11">
        <v>185</v>
      </c>
      <c r="D419" s="12">
        <v>758.82352941176475</v>
      </c>
      <c r="E419" s="43">
        <v>140382.35294117648</v>
      </c>
    </row>
    <row r="420" spans="1:5" ht="26.25" x14ac:dyDescent="0.25">
      <c r="A420" s="27" t="s">
        <v>703</v>
      </c>
      <c r="B420" s="10" t="s">
        <v>555</v>
      </c>
      <c r="C420" s="11">
        <v>23</v>
      </c>
      <c r="D420" s="12">
        <v>1500</v>
      </c>
      <c r="E420" s="43">
        <v>34500</v>
      </c>
    </row>
    <row r="421" spans="1:5" x14ac:dyDescent="0.25">
      <c r="A421" s="27" t="s">
        <v>702</v>
      </c>
      <c r="B421" s="10" t="s">
        <v>555</v>
      </c>
      <c r="C421" s="11">
        <v>161</v>
      </c>
      <c r="D421" s="12">
        <v>1491.7808219178082</v>
      </c>
      <c r="E421" s="43">
        <v>240176.71232876711</v>
      </c>
    </row>
    <row r="422" spans="1:5" x14ac:dyDescent="0.25">
      <c r="A422" s="27" t="s">
        <v>701</v>
      </c>
      <c r="B422" s="10" t="s">
        <v>555</v>
      </c>
      <c r="C422" s="11">
        <v>19</v>
      </c>
      <c r="D422" s="12">
        <v>13000</v>
      </c>
      <c r="E422" s="43">
        <v>247000</v>
      </c>
    </row>
    <row r="423" spans="1:5" x14ac:dyDescent="0.25">
      <c r="A423" s="27" t="s">
        <v>700</v>
      </c>
      <c r="B423" s="10" t="s">
        <v>555</v>
      </c>
      <c r="C423" s="11">
        <v>29</v>
      </c>
      <c r="D423" s="12">
        <v>148000</v>
      </c>
      <c r="E423" s="43">
        <v>4292000</v>
      </c>
    </row>
    <row r="424" spans="1:5" ht="26.25" x14ac:dyDescent="0.25">
      <c r="A424" s="27" t="s">
        <v>699</v>
      </c>
      <c r="B424" s="10" t="s">
        <v>555</v>
      </c>
      <c r="C424" s="11">
        <v>19</v>
      </c>
      <c r="D424" s="12">
        <v>34510</v>
      </c>
      <c r="E424" s="43">
        <v>655690</v>
      </c>
    </row>
    <row r="425" spans="1:5" x14ac:dyDescent="0.25">
      <c r="A425" s="27" t="s">
        <v>698</v>
      </c>
      <c r="B425" s="10" t="s">
        <v>555</v>
      </c>
      <c r="C425" s="11">
        <v>17</v>
      </c>
      <c r="D425" s="12">
        <v>595000</v>
      </c>
      <c r="E425" s="43">
        <v>10115000</v>
      </c>
    </row>
    <row r="426" spans="1:5" x14ac:dyDescent="0.25">
      <c r="A426" s="27" t="s">
        <v>697</v>
      </c>
      <c r="B426" s="10" t="s">
        <v>555</v>
      </c>
      <c r="C426" s="11">
        <v>17</v>
      </c>
      <c r="D426" s="12">
        <v>55000</v>
      </c>
      <c r="E426" s="43">
        <v>935000</v>
      </c>
    </row>
    <row r="427" spans="1:5" x14ac:dyDescent="0.25">
      <c r="A427" s="27" t="s">
        <v>696</v>
      </c>
      <c r="B427" s="10" t="s">
        <v>555</v>
      </c>
      <c r="C427" s="11">
        <v>21</v>
      </c>
      <c r="D427" s="12">
        <v>143333.33333333334</v>
      </c>
      <c r="E427" s="43">
        <v>3010000</v>
      </c>
    </row>
    <row r="428" spans="1:5" x14ac:dyDescent="0.25">
      <c r="A428" s="27" t="s">
        <v>695</v>
      </c>
      <c r="B428" s="10" t="s">
        <v>555</v>
      </c>
      <c r="C428" s="11">
        <v>167</v>
      </c>
      <c r="D428" s="12">
        <v>3809.2105263157896</v>
      </c>
      <c r="E428" s="43">
        <v>636138.15789473685</v>
      </c>
    </row>
    <row r="429" spans="1:5" ht="26.25" x14ac:dyDescent="0.25">
      <c r="A429" s="27" t="s">
        <v>694</v>
      </c>
      <c r="B429" s="10" t="s">
        <v>555</v>
      </c>
      <c r="C429" s="11">
        <v>17</v>
      </c>
      <c r="D429" s="12">
        <v>307400</v>
      </c>
      <c r="E429" s="43">
        <v>5225800</v>
      </c>
    </row>
    <row r="430" spans="1:5" ht="26.25" x14ac:dyDescent="0.25">
      <c r="A430" s="27" t="s">
        <v>693</v>
      </c>
      <c r="B430" s="10" t="s">
        <v>555</v>
      </c>
      <c r="C430" s="11">
        <v>17</v>
      </c>
      <c r="D430" s="12">
        <v>372360</v>
      </c>
      <c r="E430" s="43">
        <v>6330120</v>
      </c>
    </row>
    <row r="431" spans="1:5" ht="26.25" x14ac:dyDescent="0.25">
      <c r="A431" s="27" t="s">
        <v>692</v>
      </c>
      <c r="B431" s="10" t="s">
        <v>555</v>
      </c>
      <c r="C431" s="11">
        <v>17</v>
      </c>
      <c r="D431" s="12">
        <v>197200</v>
      </c>
      <c r="E431" s="43">
        <v>3352400</v>
      </c>
    </row>
    <row r="432" spans="1:5" x14ac:dyDescent="0.25">
      <c r="A432" s="27" t="s">
        <v>691</v>
      </c>
      <c r="B432" s="10" t="s">
        <v>555</v>
      </c>
      <c r="C432" s="11">
        <v>17</v>
      </c>
      <c r="D432" s="12">
        <v>261800</v>
      </c>
      <c r="E432" s="43">
        <v>4450600</v>
      </c>
    </row>
    <row r="433" spans="1:5" x14ac:dyDescent="0.25">
      <c r="A433" s="27" t="s">
        <v>690</v>
      </c>
      <c r="B433" s="10" t="s">
        <v>555</v>
      </c>
      <c r="C433" s="11">
        <v>55</v>
      </c>
      <c r="D433" s="12">
        <v>6000</v>
      </c>
      <c r="E433" s="43">
        <v>330000</v>
      </c>
    </row>
    <row r="434" spans="1:5" x14ac:dyDescent="0.25">
      <c r="A434" s="27" t="s">
        <v>689</v>
      </c>
      <c r="B434" s="10" t="s">
        <v>555</v>
      </c>
      <c r="C434" s="11">
        <v>1135</v>
      </c>
      <c r="D434" s="12">
        <v>464.28571428571428</v>
      </c>
      <c r="E434" s="43">
        <v>526964.28571428568</v>
      </c>
    </row>
    <row r="435" spans="1:5" x14ac:dyDescent="0.25">
      <c r="A435" s="27" t="s">
        <v>688</v>
      </c>
      <c r="B435" s="10" t="s">
        <v>555</v>
      </c>
      <c r="C435" s="11">
        <v>17</v>
      </c>
      <c r="D435" s="12">
        <v>121800</v>
      </c>
      <c r="E435" s="43">
        <v>2070600</v>
      </c>
    </row>
    <row r="436" spans="1:5" ht="26.25" x14ac:dyDescent="0.25">
      <c r="A436" s="27" t="s">
        <v>687</v>
      </c>
      <c r="B436" s="10" t="s">
        <v>555</v>
      </c>
      <c r="C436" s="11">
        <v>29943</v>
      </c>
      <c r="D436" s="12">
        <v>129.80366212242717</v>
      </c>
      <c r="E436" s="43">
        <v>3886711.0549318367</v>
      </c>
    </row>
    <row r="437" spans="1:5" ht="26.25" x14ac:dyDescent="0.25">
      <c r="A437" s="27" t="s">
        <v>686</v>
      </c>
      <c r="B437" s="10" t="s">
        <v>555</v>
      </c>
      <c r="C437" s="11">
        <v>935</v>
      </c>
      <c r="D437" s="12">
        <v>133.69565217391303</v>
      </c>
      <c r="E437" s="43">
        <v>125005.43478260869</v>
      </c>
    </row>
    <row r="438" spans="1:5" ht="26.25" x14ac:dyDescent="0.25">
      <c r="A438" s="27" t="s">
        <v>685</v>
      </c>
      <c r="B438" s="10" t="s">
        <v>555</v>
      </c>
      <c r="C438" s="11">
        <v>3059</v>
      </c>
      <c r="D438" s="12">
        <v>2000</v>
      </c>
      <c r="E438" s="43">
        <v>6118000</v>
      </c>
    </row>
    <row r="439" spans="1:5" ht="39" x14ac:dyDescent="0.25">
      <c r="A439" s="27" t="s">
        <v>684</v>
      </c>
      <c r="B439" s="10" t="s">
        <v>555</v>
      </c>
      <c r="C439" s="11">
        <v>8515</v>
      </c>
      <c r="D439" s="12">
        <v>2485.294117647059</v>
      </c>
      <c r="E439" s="43">
        <v>21162279.411764707</v>
      </c>
    </row>
    <row r="440" spans="1:5" ht="26.25" x14ac:dyDescent="0.25">
      <c r="A440" s="27" t="s">
        <v>683</v>
      </c>
      <c r="B440" s="10" t="s">
        <v>555</v>
      </c>
      <c r="C440" s="11">
        <v>5765</v>
      </c>
      <c r="D440" s="12">
        <v>2358.695652173913</v>
      </c>
      <c r="E440" s="43">
        <v>13597880.434782609</v>
      </c>
    </row>
    <row r="441" spans="1:5" x14ac:dyDescent="0.25">
      <c r="A441" s="27" t="s">
        <v>682</v>
      </c>
      <c r="B441" s="10" t="s">
        <v>555</v>
      </c>
      <c r="C441" s="11">
        <v>4015</v>
      </c>
      <c r="D441" s="12">
        <v>100</v>
      </c>
      <c r="E441" s="43">
        <v>401500</v>
      </c>
    </row>
    <row r="442" spans="1:5" x14ac:dyDescent="0.25">
      <c r="A442" s="27" t="s">
        <v>681</v>
      </c>
      <c r="B442" s="10" t="s">
        <v>555</v>
      </c>
      <c r="C442" s="11">
        <v>6765</v>
      </c>
      <c r="D442" s="12">
        <v>1179.6296296296296</v>
      </c>
      <c r="E442" s="43">
        <v>7980194.444444444</v>
      </c>
    </row>
    <row r="443" spans="1:5" x14ac:dyDescent="0.25">
      <c r="A443" s="27" t="s">
        <v>680</v>
      </c>
      <c r="B443" s="10" t="s">
        <v>555</v>
      </c>
      <c r="C443" s="11">
        <v>35</v>
      </c>
      <c r="D443" s="12">
        <v>6500</v>
      </c>
      <c r="E443" s="43">
        <v>227500</v>
      </c>
    </row>
    <row r="444" spans="1:5" x14ac:dyDescent="0.25">
      <c r="A444" s="27" t="s">
        <v>679</v>
      </c>
      <c r="B444" s="10" t="s">
        <v>555</v>
      </c>
      <c r="C444" s="11">
        <v>123</v>
      </c>
      <c r="D444" s="12">
        <v>19925.925925925927</v>
      </c>
      <c r="E444" s="43">
        <v>2450888.888888889</v>
      </c>
    </row>
    <row r="445" spans="1:5" x14ac:dyDescent="0.25">
      <c r="A445" s="27" t="s">
        <v>678</v>
      </c>
      <c r="B445" s="10" t="s">
        <v>555</v>
      </c>
      <c r="C445" s="11">
        <v>19</v>
      </c>
      <c r="D445" s="12">
        <v>762500</v>
      </c>
      <c r="E445" s="43">
        <v>14487500</v>
      </c>
    </row>
    <row r="446" spans="1:5" ht="26.25" x14ac:dyDescent="0.25">
      <c r="A446" s="27" t="s">
        <v>677</v>
      </c>
      <c r="B446" s="10" t="s">
        <v>555</v>
      </c>
      <c r="C446" s="11">
        <v>4015</v>
      </c>
      <c r="D446" s="12">
        <v>100</v>
      </c>
      <c r="E446" s="43">
        <v>401500</v>
      </c>
    </row>
    <row r="447" spans="1:5" ht="26.25" x14ac:dyDescent="0.25">
      <c r="A447" s="27" t="s">
        <v>676</v>
      </c>
      <c r="B447" s="10" t="s">
        <v>555</v>
      </c>
      <c r="C447" s="11">
        <v>19</v>
      </c>
      <c r="D447" s="12">
        <v>666400</v>
      </c>
      <c r="E447" s="43">
        <v>12661600</v>
      </c>
    </row>
    <row r="448" spans="1:5" ht="26.25" x14ac:dyDescent="0.25">
      <c r="A448" s="27" t="s">
        <v>675</v>
      </c>
      <c r="B448" s="10" t="s">
        <v>555</v>
      </c>
      <c r="C448" s="11">
        <v>19</v>
      </c>
      <c r="D448" s="12">
        <v>6000</v>
      </c>
      <c r="E448" s="43">
        <v>114000</v>
      </c>
    </row>
    <row r="449" spans="1:5" x14ac:dyDescent="0.25">
      <c r="A449" s="27" t="s">
        <v>674</v>
      </c>
      <c r="B449" s="10" t="s">
        <v>555</v>
      </c>
      <c r="C449" s="11">
        <v>17</v>
      </c>
      <c r="D449" s="12">
        <v>6000</v>
      </c>
      <c r="E449" s="43">
        <v>102000</v>
      </c>
    </row>
    <row r="450" spans="1:5" x14ac:dyDescent="0.25">
      <c r="A450" s="27" t="s">
        <v>673</v>
      </c>
      <c r="B450" s="10" t="s">
        <v>606</v>
      </c>
      <c r="C450" s="11">
        <v>37</v>
      </c>
      <c r="D450" s="12">
        <v>4636.363636363636</v>
      </c>
      <c r="E450" s="43">
        <v>171545.45454545453</v>
      </c>
    </row>
    <row r="451" spans="1:5" x14ac:dyDescent="0.25">
      <c r="A451" s="27" t="s">
        <v>672</v>
      </c>
      <c r="B451" s="10" t="s">
        <v>551</v>
      </c>
      <c r="C451" s="11">
        <v>239</v>
      </c>
      <c r="D451" s="12">
        <v>5750</v>
      </c>
      <c r="E451" s="43">
        <v>1374250</v>
      </c>
    </row>
    <row r="452" spans="1:5" x14ac:dyDescent="0.25">
      <c r="A452" s="27" t="s">
        <v>671</v>
      </c>
      <c r="B452" s="10" t="s">
        <v>555</v>
      </c>
      <c r="C452" s="11">
        <v>91</v>
      </c>
      <c r="D452" s="12">
        <v>15000</v>
      </c>
      <c r="E452" s="43">
        <v>1365000</v>
      </c>
    </row>
    <row r="453" spans="1:5" x14ac:dyDescent="0.25">
      <c r="A453" s="27" t="s">
        <v>670</v>
      </c>
      <c r="B453" s="10" t="s">
        <v>555</v>
      </c>
      <c r="C453" s="11">
        <v>59</v>
      </c>
      <c r="D453" s="12">
        <v>15000</v>
      </c>
      <c r="E453" s="43">
        <v>885000</v>
      </c>
    </row>
    <row r="454" spans="1:5" ht="26.25" x14ac:dyDescent="0.25">
      <c r="A454" s="27" t="s">
        <v>669</v>
      </c>
      <c r="B454" s="10" t="s">
        <v>555</v>
      </c>
      <c r="C454" s="11">
        <v>35</v>
      </c>
      <c r="D454" s="12">
        <v>20000</v>
      </c>
      <c r="E454" s="43">
        <v>700000</v>
      </c>
    </row>
    <row r="455" spans="1:5" ht="26.25" x14ac:dyDescent="0.25">
      <c r="A455" s="27" t="s">
        <v>668</v>
      </c>
      <c r="B455" s="10" t="s">
        <v>555</v>
      </c>
      <c r="C455" s="11">
        <v>55</v>
      </c>
      <c r="D455" s="12">
        <v>14500</v>
      </c>
      <c r="E455" s="43">
        <v>797500</v>
      </c>
    </row>
    <row r="456" spans="1:5" x14ac:dyDescent="0.25">
      <c r="A456" s="27" t="s">
        <v>667</v>
      </c>
      <c r="B456" s="10" t="s">
        <v>555</v>
      </c>
      <c r="C456" s="11">
        <v>17</v>
      </c>
      <c r="D456" s="12">
        <v>11697</v>
      </c>
      <c r="E456" s="43">
        <v>198849</v>
      </c>
    </row>
    <row r="457" spans="1:5" x14ac:dyDescent="0.25">
      <c r="A457" s="27" t="s">
        <v>666</v>
      </c>
      <c r="B457" s="10" t="s">
        <v>555</v>
      </c>
      <c r="C457" s="11">
        <v>19</v>
      </c>
      <c r="D457" s="12">
        <v>30000</v>
      </c>
      <c r="E457" s="43">
        <v>570000</v>
      </c>
    </row>
    <row r="458" spans="1:5" ht="26.25" x14ac:dyDescent="0.25">
      <c r="A458" s="27" t="s">
        <v>665</v>
      </c>
      <c r="B458" s="10" t="s">
        <v>555</v>
      </c>
      <c r="C458" s="11">
        <v>27</v>
      </c>
      <c r="D458" s="12">
        <v>158920</v>
      </c>
      <c r="E458" s="43">
        <v>4290840</v>
      </c>
    </row>
    <row r="459" spans="1:5" x14ac:dyDescent="0.25">
      <c r="A459" s="27" t="s">
        <v>664</v>
      </c>
      <c r="B459" s="10" t="s">
        <v>555</v>
      </c>
      <c r="C459" s="11">
        <v>19</v>
      </c>
      <c r="D459" s="12">
        <v>310000</v>
      </c>
      <c r="E459" s="43">
        <v>5890000</v>
      </c>
    </row>
    <row r="460" spans="1:5" ht="26.25" x14ac:dyDescent="0.25">
      <c r="A460" s="27" t="s">
        <v>663</v>
      </c>
      <c r="B460" s="10" t="s">
        <v>555</v>
      </c>
      <c r="C460" s="11">
        <v>27</v>
      </c>
      <c r="D460" s="12">
        <v>195500.33333333334</v>
      </c>
      <c r="E460" s="43">
        <v>5278509</v>
      </c>
    </row>
    <row r="461" spans="1:5" x14ac:dyDescent="0.25">
      <c r="A461" s="27" t="s">
        <v>662</v>
      </c>
      <c r="B461" s="10" t="s">
        <v>555</v>
      </c>
      <c r="C461" s="11">
        <v>17</v>
      </c>
      <c r="D461" s="12">
        <v>986000</v>
      </c>
      <c r="E461" s="43">
        <v>16762000</v>
      </c>
    </row>
    <row r="462" spans="1:5" ht="26.25" x14ac:dyDescent="0.25">
      <c r="A462" s="27" t="s">
        <v>661</v>
      </c>
      <c r="B462" s="10" t="s">
        <v>555</v>
      </c>
      <c r="C462" s="11">
        <v>17</v>
      </c>
      <c r="D462" s="12">
        <v>37000</v>
      </c>
      <c r="E462" s="43">
        <v>629000</v>
      </c>
    </row>
    <row r="463" spans="1:5" x14ac:dyDescent="0.25">
      <c r="A463" s="27" t="s">
        <v>660</v>
      </c>
      <c r="B463" s="10" t="s">
        <v>551</v>
      </c>
      <c r="C463" s="11">
        <v>23</v>
      </c>
      <c r="D463" s="12">
        <v>2000</v>
      </c>
      <c r="E463" s="43">
        <v>46000</v>
      </c>
    </row>
    <row r="464" spans="1:5" x14ac:dyDescent="0.25">
      <c r="A464" s="27" t="s">
        <v>659</v>
      </c>
      <c r="B464" s="10" t="s">
        <v>555</v>
      </c>
      <c r="C464" s="11">
        <v>27</v>
      </c>
      <c r="D464" s="12">
        <v>10500</v>
      </c>
      <c r="E464" s="43">
        <v>283500</v>
      </c>
    </row>
    <row r="465" spans="1:5" x14ac:dyDescent="0.25">
      <c r="A465" s="27" t="s">
        <v>658</v>
      </c>
      <c r="B465" s="10" t="s">
        <v>555</v>
      </c>
      <c r="C465" s="11">
        <v>19</v>
      </c>
      <c r="D465" s="12">
        <v>16800</v>
      </c>
      <c r="E465" s="43">
        <v>319200</v>
      </c>
    </row>
    <row r="466" spans="1:5" x14ac:dyDescent="0.25">
      <c r="A466" s="27" t="s">
        <v>657</v>
      </c>
      <c r="B466" s="10" t="s">
        <v>555</v>
      </c>
      <c r="C466" s="11">
        <v>47</v>
      </c>
      <c r="D466" s="12">
        <v>1200</v>
      </c>
      <c r="E466" s="43">
        <v>56400</v>
      </c>
    </row>
    <row r="467" spans="1:5" ht="26.25" x14ac:dyDescent="0.25">
      <c r="A467" s="27" t="s">
        <v>656</v>
      </c>
      <c r="B467" s="10" t="s">
        <v>555</v>
      </c>
      <c r="C467" s="11">
        <v>19</v>
      </c>
      <c r="D467" s="12">
        <v>350000</v>
      </c>
      <c r="E467" s="43">
        <v>6650000</v>
      </c>
    </row>
    <row r="468" spans="1:5" x14ac:dyDescent="0.25">
      <c r="A468" s="27" t="s">
        <v>655</v>
      </c>
      <c r="B468" s="10" t="s">
        <v>555</v>
      </c>
      <c r="C468" s="11">
        <v>17</v>
      </c>
      <c r="D468" s="12">
        <v>650000</v>
      </c>
      <c r="E468" s="43">
        <v>11050000</v>
      </c>
    </row>
    <row r="469" spans="1:5" ht="26.25" x14ac:dyDescent="0.25">
      <c r="A469" s="27" t="s">
        <v>654</v>
      </c>
      <c r="B469" s="10" t="s">
        <v>555</v>
      </c>
      <c r="C469" s="11">
        <v>4943</v>
      </c>
      <c r="D469" s="12">
        <v>2540.5844155844156</v>
      </c>
      <c r="E469" s="43">
        <v>12558108.766233766</v>
      </c>
    </row>
    <row r="470" spans="1:5" ht="26.25" x14ac:dyDescent="0.25">
      <c r="A470" s="27" t="s">
        <v>653</v>
      </c>
      <c r="B470" s="10" t="s">
        <v>555</v>
      </c>
      <c r="C470" s="11">
        <v>4743</v>
      </c>
      <c r="D470" s="12">
        <v>2620.5583756345177</v>
      </c>
      <c r="E470" s="43">
        <v>12429308.375634518</v>
      </c>
    </row>
    <row r="471" spans="1:5" x14ac:dyDescent="0.25">
      <c r="A471" s="27" t="s">
        <v>652</v>
      </c>
      <c r="B471" s="10" t="s">
        <v>555</v>
      </c>
      <c r="C471" s="11">
        <v>17</v>
      </c>
      <c r="D471" s="12">
        <v>68000</v>
      </c>
      <c r="E471" s="43">
        <v>1156000</v>
      </c>
    </row>
    <row r="472" spans="1:5" x14ac:dyDescent="0.25">
      <c r="A472" s="27" t="s">
        <v>651</v>
      </c>
      <c r="B472" s="10" t="s">
        <v>555</v>
      </c>
      <c r="C472" s="11">
        <v>17</v>
      </c>
      <c r="D472" s="12">
        <v>107100</v>
      </c>
      <c r="E472" s="43">
        <v>1820700</v>
      </c>
    </row>
    <row r="473" spans="1:5" ht="26.25" x14ac:dyDescent="0.25">
      <c r="A473" s="27" t="s">
        <v>650</v>
      </c>
      <c r="B473" s="10" t="s">
        <v>555</v>
      </c>
      <c r="C473" s="11">
        <v>19</v>
      </c>
      <c r="D473" s="12">
        <v>26000</v>
      </c>
      <c r="E473" s="43">
        <v>494000</v>
      </c>
    </row>
    <row r="474" spans="1:5" x14ac:dyDescent="0.25">
      <c r="A474" s="27" t="s">
        <v>649</v>
      </c>
      <c r="B474" s="10" t="s">
        <v>555</v>
      </c>
      <c r="C474" s="11">
        <v>23</v>
      </c>
      <c r="D474" s="12">
        <v>8875</v>
      </c>
      <c r="E474" s="43">
        <v>204125</v>
      </c>
    </row>
    <row r="475" spans="1:5" ht="26.25" x14ac:dyDescent="0.25">
      <c r="A475" s="27" t="s">
        <v>648</v>
      </c>
      <c r="B475" s="10" t="s">
        <v>555</v>
      </c>
      <c r="C475" s="11">
        <v>19</v>
      </c>
      <c r="D475" s="12">
        <v>92800</v>
      </c>
      <c r="E475" s="43">
        <v>1763200</v>
      </c>
    </row>
    <row r="476" spans="1:5" x14ac:dyDescent="0.25">
      <c r="A476" s="27" t="s">
        <v>647</v>
      </c>
      <c r="B476" s="10" t="s">
        <v>555</v>
      </c>
      <c r="C476" s="11">
        <v>9715</v>
      </c>
      <c r="D476" s="12">
        <v>7000</v>
      </c>
      <c r="E476" s="43">
        <v>68005000</v>
      </c>
    </row>
    <row r="477" spans="1:5" x14ac:dyDescent="0.25">
      <c r="A477" s="27" t="s">
        <v>646</v>
      </c>
      <c r="B477" s="10" t="s">
        <v>555</v>
      </c>
      <c r="C477" s="11">
        <v>25</v>
      </c>
      <c r="D477" s="12">
        <v>206360</v>
      </c>
      <c r="E477" s="43">
        <v>5159000</v>
      </c>
    </row>
    <row r="478" spans="1:5" x14ac:dyDescent="0.25">
      <c r="A478" s="27" t="s">
        <v>645</v>
      </c>
      <c r="B478" s="10" t="s">
        <v>555</v>
      </c>
      <c r="C478" s="11">
        <v>19</v>
      </c>
      <c r="D478" s="12">
        <v>208250</v>
      </c>
      <c r="E478" s="43">
        <v>3956750</v>
      </c>
    </row>
    <row r="479" spans="1:5" ht="26.25" x14ac:dyDescent="0.25">
      <c r="A479" s="27" t="s">
        <v>644</v>
      </c>
      <c r="B479" s="10" t="s">
        <v>591</v>
      </c>
      <c r="C479" s="11">
        <v>35</v>
      </c>
      <c r="D479" s="12">
        <v>38000</v>
      </c>
      <c r="E479" s="43">
        <v>1330000</v>
      </c>
    </row>
    <row r="480" spans="1:5" x14ac:dyDescent="0.25">
      <c r="A480" s="27" t="s">
        <v>643</v>
      </c>
      <c r="B480" s="10" t="s">
        <v>555</v>
      </c>
      <c r="C480" s="11">
        <v>35</v>
      </c>
      <c r="D480" s="12">
        <v>10000</v>
      </c>
      <c r="E480" s="43">
        <v>350000</v>
      </c>
    </row>
    <row r="481" spans="1:5" x14ac:dyDescent="0.25">
      <c r="A481" s="27" t="s">
        <v>642</v>
      </c>
      <c r="B481" s="10" t="s">
        <v>555</v>
      </c>
      <c r="C481" s="11">
        <v>77</v>
      </c>
      <c r="D481" s="12">
        <v>27000</v>
      </c>
      <c r="E481" s="43">
        <v>2079000</v>
      </c>
    </row>
    <row r="482" spans="1:5" x14ac:dyDescent="0.25">
      <c r="A482" s="27" t="s">
        <v>641</v>
      </c>
      <c r="B482" s="10" t="s">
        <v>555</v>
      </c>
      <c r="C482" s="11">
        <v>19</v>
      </c>
      <c r="D482" s="12">
        <v>1500</v>
      </c>
      <c r="E482" s="43">
        <v>28500</v>
      </c>
    </row>
    <row r="483" spans="1:5" x14ac:dyDescent="0.25">
      <c r="A483" s="27" t="s">
        <v>640</v>
      </c>
      <c r="B483" s="10" t="s">
        <v>555</v>
      </c>
      <c r="C483" s="11">
        <v>63</v>
      </c>
      <c r="D483" s="12">
        <v>400</v>
      </c>
      <c r="E483" s="43">
        <v>25200</v>
      </c>
    </row>
    <row r="484" spans="1:5" x14ac:dyDescent="0.25">
      <c r="A484" s="27" t="s">
        <v>639</v>
      </c>
      <c r="B484" s="10" t="s">
        <v>551</v>
      </c>
      <c r="C484" s="11">
        <v>143</v>
      </c>
      <c r="D484" s="12">
        <v>490.625</v>
      </c>
      <c r="E484" s="43">
        <v>70159.375</v>
      </c>
    </row>
    <row r="485" spans="1:5" x14ac:dyDescent="0.25">
      <c r="A485" s="27" t="s">
        <v>638</v>
      </c>
      <c r="B485" s="10" t="s">
        <v>555</v>
      </c>
      <c r="C485" s="11">
        <v>85</v>
      </c>
      <c r="D485" s="12">
        <v>15942.857142857143</v>
      </c>
      <c r="E485" s="43">
        <v>1355142.8571428573</v>
      </c>
    </row>
    <row r="486" spans="1:5" x14ac:dyDescent="0.25">
      <c r="A486" s="27" t="s">
        <v>637</v>
      </c>
      <c r="B486" s="10" t="s">
        <v>555</v>
      </c>
      <c r="C486" s="11">
        <v>97</v>
      </c>
      <c r="D486" s="12">
        <v>5240.2439024390242</v>
      </c>
      <c r="E486" s="43">
        <v>508303.65853658534</v>
      </c>
    </row>
    <row r="487" spans="1:5" x14ac:dyDescent="0.25">
      <c r="A487" s="27" t="s">
        <v>636</v>
      </c>
      <c r="B487" s="10" t="s">
        <v>635</v>
      </c>
      <c r="C487" s="11">
        <v>69</v>
      </c>
      <c r="D487" s="12">
        <v>13777.777777777777</v>
      </c>
      <c r="E487" s="43">
        <v>950666.66666666663</v>
      </c>
    </row>
    <row r="488" spans="1:5" x14ac:dyDescent="0.25">
      <c r="A488" s="27" t="s">
        <v>634</v>
      </c>
      <c r="B488" s="10" t="s">
        <v>591</v>
      </c>
      <c r="C488" s="11">
        <v>17</v>
      </c>
      <c r="D488" s="12">
        <v>14000</v>
      </c>
      <c r="E488" s="43">
        <v>238000</v>
      </c>
    </row>
    <row r="489" spans="1:5" x14ac:dyDescent="0.25">
      <c r="A489" s="27" t="s">
        <v>633</v>
      </c>
      <c r="B489" s="10" t="s">
        <v>555</v>
      </c>
      <c r="C489" s="11">
        <v>21</v>
      </c>
      <c r="D489" s="12">
        <v>55000</v>
      </c>
      <c r="E489" s="43">
        <v>1155000</v>
      </c>
    </row>
    <row r="490" spans="1:5" x14ac:dyDescent="0.25">
      <c r="A490" s="27" t="s">
        <v>632</v>
      </c>
      <c r="B490" s="10" t="s">
        <v>631</v>
      </c>
      <c r="C490" s="11">
        <v>133</v>
      </c>
      <c r="D490" s="12">
        <v>3500</v>
      </c>
      <c r="E490" s="43">
        <v>465500</v>
      </c>
    </row>
    <row r="491" spans="1:5" x14ac:dyDescent="0.25">
      <c r="A491" s="27" t="s">
        <v>630</v>
      </c>
      <c r="B491" s="10" t="s">
        <v>555</v>
      </c>
      <c r="C491" s="11">
        <v>17</v>
      </c>
      <c r="D491" s="12">
        <v>226100</v>
      </c>
      <c r="E491" s="43">
        <v>3843700</v>
      </c>
    </row>
    <row r="492" spans="1:5" x14ac:dyDescent="0.25">
      <c r="A492" s="27" t="s">
        <v>629</v>
      </c>
      <c r="B492" s="10" t="s">
        <v>555</v>
      </c>
      <c r="C492" s="11">
        <v>17</v>
      </c>
      <c r="D492" s="12">
        <v>798000</v>
      </c>
      <c r="E492" s="43">
        <v>13566000</v>
      </c>
    </row>
    <row r="493" spans="1:5" x14ac:dyDescent="0.25">
      <c r="A493" s="27" t="s">
        <v>628</v>
      </c>
      <c r="B493" s="10" t="s">
        <v>555</v>
      </c>
      <c r="C493" s="11">
        <v>453</v>
      </c>
      <c r="D493" s="12">
        <v>1486.3013698630136</v>
      </c>
      <c r="E493" s="43">
        <v>673294.52054794517</v>
      </c>
    </row>
    <row r="494" spans="1:5" x14ac:dyDescent="0.25">
      <c r="A494" s="27" t="s">
        <v>627</v>
      </c>
      <c r="B494" s="10" t="s">
        <v>626</v>
      </c>
      <c r="C494" s="11">
        <v>25</v>
      </c>
      <c r="D494" s="12">
        <v>24000</v>
      </c>
      <c r="E494" s="43">
        <v>600000</v>
      </c>
    </row>
    <row r="495" spans="1:5" x14ac:dyDescent="0.25">
      <c r="A495" s="27" t="s">
        <v>625</v>
      </c>
      <c r="B495" s="10" t="s">
        <v>555</v>
      </c>
      <c r="C495" s="11">
        <v>25</v>
      </c>
      <c r="D495" s="12">
        <v>11600</v>
      </c>
      <c r="E495" s="43">
        <v>290000</v>
      </c>
    </row>
    <row r="496" spans="1:5" x14ac:dyDescent="0.25">
      <c r="A496" s="27" t="s">
        <v>624</v>
      </c>
      <c r="B496" s="10" t="s">
        <v>623</v>
      </c>
      <c r="C496" s="11">
        <v>17</v>
      </c>
      <c r="D496" s="12">
        <v>22000</v>
      </c>
      <c r="E496" s="43">
        <v>374000</v>
      </c>
    </row>
    <row r="497" spans="1:5" x14ac:dyDescent="0.25">
      <c r="A497" s="27" t="s">
        <v>622</v>
      </c>
      <c r="B497" s="10" t="s">
        <v>555</v>
      </c>
      <c r="C497" s="11">
        <v>335</v>
      </c>
      <c r="D497" s="12">
        <v>150</v>
      </c>
      <c r="E497" s="43">
        <v>50250</v>
      </c>
    </row>
    <row r="498" spans="1:5" x14ac:dyDescent="0.25">
      <c r="A498" s="27" t="s">
        <v>621</v>
      </c>
      <c r="B498" s="10" t="s">
        <v>555</v>
      </c>
      <c r="C498" s="11">
        <v>695</v>
      </c>
      <c r="D498" s="12">
        <v>200</v>
      </c>
      <c r="E498" s="43">
        <v>139000</v>
      </c>
    </row>
    <row r="499" spans="1:5" x14ac:dyDescent="0.25">
      <c r="A499" s="27" t="s">
        <v>620</v>
      </c>
      <c r="B499" s="10" t="s">
        <v>555</v>
      </c>
      <c r="C499" s="11">
        <v>69</v>
      </c>
      <c r="D499" s="12">
        <v>26500</v>
      </c>
      <c r="E499" s="43">
        <v>1828500</v>
      </c>
    </row>
    <row r="500" spans="1:5" x14ac:dyDescent="0.25">
      <c r="A500" s="27" t="s">
        <v>619</v>
      </c>
      <c r="B500" s="10" t="s">
        <v>555</v>
      </c>
      <c r="C500" s="11">
        <v>17</v>
      </c>
      <c r="D500" s="12">
        <v>15000</v>
      </c>
      <c r="E500" s="43">
        <v>255000</v>
      </c>
    </row>
    <row r="501" spans="1:5" x14ac:dyDescent="0.25">
      <c r="A501" s="27" t="s">
        <v>618</v>
      </c>
      <c r="B501" s="10" t="s">
        <v>555</v>
      </c>
      <c r="C501" s="11">
        <v>17</v>
      </c>
      <c r="D501" s="12">
        <v>5000</v>
      </c>
      <c r="E501" s="43">
        <v>85000</v>
      </c>
    </row>
    <row r="502" spans="1:5" x14ac:dyDescent="0.25">
      <c r="A502" s="27" t="s">
        <v>617</v>
      </c>
      <c r="B502" s="10" t="s">
        <v>555</v>
      </c>
      <c r="C502" s="11">
        <v>27</v>
      </c>
      <c r="D502" s="12">
        <v>68000</v>
      </c>
      <c r="E502" s="43">
        <v>1836000</v>
      </c>
    </row>
    <row r="503" spans="1:5" x14ac:dyDescent="0.25">
      <c r="A503" s="27" t="s">
        <v>616</v>
      </c>
      <c r="B503" s="10" t="s">
        <v>555</v>
      </c>
      <c r="C503" s="11">
        <v>23</v>
      </c>
      <c r="D503" s="12">
        <v>120750</v>
      </c>
      <c r="E503" s="43">
        <v>2777250</v>
      </c>
    </row>
    <row r="504" spans="1:5" x14ac:dyDescent="0.25">
      <c r="A504" s="27" t="s">
        <v>615</v>
      </c>
      <c r="B504" s="10" t="s">
        <v>555</v>
      </c>
      <c r="C504" s="11">
        <v>3955</v>
      </c>
      <c r="D504" s="12">
        <v>119</v>
      </c>
      <c r="E504" s="43">
        <v>470645</v>
      </c>
    </row>
    <row r="505" spans="1:5" x14ac:dyDescent="0.25">
      <c r="A505" s="27" t="s">
        <v>614</v>
      </c>
      <c r="B505" s="10" t="s">
        <v>555</v>
      </c>
      <c r="C505" s="11">
        <v>17</v>
      </c>
      <c r="D505" s="12">
        <v>38000</v>
      </c>
      <c r="E505" s="43">
        <v>646000</v>
      </c>
    </row>
    <row r="506" spans="1:5" ht="26.25" x14ac:dyDescent="0.25">
      <c r="A506" s="27" t="s">
        <v>613</v>
      </c>
      <c r="B506" s="10" t="s">
        <v>555</v>
      </c>
      <c r="C506" s="11">
        <v>19</v>
      </c>
      <c r="D506" s="12">
        <v>105499.5</v>
      </c>
      <c r="E506" s="43">
        <v>2004490.5</v>
      </c>
    </row>
    <row r="507" spans="1:5" x14ac:dyDescent="0.25">
      <c r="A507" s="27" t="s">
        <v>612</v>
      </c>
      <c r="B507" s="10" t="s">
        <v>555</v>
      </c>
      <c r="C507" s="11">
        <v>1015</v>
      </c>
      <c r="D507" s="12">
        <v>5000</v>
      </c>
      <c r="E507" s="43">
        <v>5075000</v>
      </c>
    </row>
    <row r="508" spans="1:5" ht="26.25" x14ac:dyDescent="0.25">
      <c r="A508" s="27" t="s">
        <v>611</v>
      </c>
      <c r="B508" s="10" t="s">
        <v>555</v>
      </c>
      <c r="C508" s="11">
        <v>977</v>
      </c>
      <c r="D508" s="12">
        <v>5430.2494802494803</v>
      </c>
      <c r="E508" s="43">
        <v>5305353.7422037423</v>
      </c>
    </row>
    <row r="509" spans="1:5" ht="26.25" x14ac:dyDescent="0.25">
      <c r="A509" s="27" t="s">
        <v>610</v>
      </c>
      <c r="B509" s="10" t="s">
        <v>555</v>
      </c>
      <c r="C509" s="11">
        <v>1015</v>
      </c>
      <c r="D509" s="12">
        <v>5000</v>
      </c>
      <c r="E509" s="43">
        <v>5075000</v>
      </c>
    </row>
    <row r="510" spans="1:5" ht="26.25" x14ac:dyDescent="0.25">
      <c r="A510" s="27" t="s">
        <v>609</v>
      </c>
      <c r="B510" s="10" t="s">
        <v>555</v>
      </c>
      <c r="C510" s="11">
        <v>23</v>
      </c>
      <c r="D510" s="12">
        <v>120000</v>
      </c>
      <c r="E510" s="43">
        <v>2760000</v>
      </c>
    </row>
    <row r="511" spans="1:5" ht="26.25" x14ac:dyDescent="0.25">
      <c r="A511" s="27" t="s">
        <v>608</v>
      </c>
      <c r="B511" s="10" t="s">
        <v>555</v>
      </c>
      <c r="C511" s="11">
        <v>19</v>
      </c>
      <c r="D511" s="12">
        <v>600000</v>
      </c>
      <c r="E511" s="43">
        <v>11400000</v>
      </c>
    </row>
    <row r="512" spans="1:5" x14ac:dyDescent="0.25">
      <c r="A512" s="27" t="s">
        <v>607</v>
      </c>
      <c r="B512" s="10" t="s">
        <v>606</v>
      </c>
      <c r="C512" s="11">
        <v>121</v>
      </c>
      <c r="D512" s="12">
        <v>777.13207547169816</v>
      </c>
      <c r="E512" s="43">
        <v>94032.981132075482</v>
      </c>
    </row>
    <row r="513" spans="1:5" x14ac:dyDescent="0.25">
      <c r="A513" s="27" t="s">
        <v>605</v>
      </c>
      <c r="B513" s="10" t="s">
        <v>555</v>
      </c>
      <c r="C513" s="11">
        <v>19</v>
      </c>
      <c r="D513" s="12">
        <v>6500</v>
      </c>
      <c r="E513" s="43">
        <v>123500</v>
      </c>
    </row>
    <row r="514" spans="1:5" x14ac:dyDescent="0.25">
      <c r="A514" s="27" t="s">
        <v>604</v>
      </c>
      <c r="B514" s="10" t="s">
        <v>555</v>
      </c>
      <c r="C514" s="11">
        <v>47</v>
      </c>
      <c r="D514" s="12">
        <v>3650</v>
      </c>
      <c r="E514" s="43">
        <v>171550</v>
      </c>
    </row>
    <row r="515" spans="1:5" x14ac:dyDescent="0.25">
      <c r="A515" s="27" t="s">
        <v>603</v>
      </c>
      <c r="B515" s="10" t="s">
        <v>555</v>
      </c>
      <c r="C515" s="11">
        <v>21</v>
      </c>
      <c r="D515" s="12">
        <v>38000</v>
      </c>
      <c r="E515" s="43">
        <v>798000</v>
      </c>
    </row>
    <row r="516" spans="1:5" x14ac:dyDescent="0.25">
      <c r="A516" s="27" t="s">
        <v>602</v>
      </c>
      <c r="B516" s="10" t="s">
        <v>555</v>
      </c>
      <c r="C516" s="11">
        <v>29</v>
      </c>
      <c r="D516" s="12">
        <v>60000</v>
      </c>
      <c r="E516" s="43">
        <v>1740000</v>
      </c>
    </row>
    <row r="517" spans="1:5" x14ac:dyDescent="0.25">
      <c r="A517" s="27" t="s">
        <v>601</v>
      </c>
      <c r="B517" s="10" t="s">
        <v>555</v>
      </c>
      <c r="C517" s="11">
        <v>1615</v>
      </c>
      <c r="D517" s="12">
        <v>42.5</v>
      </c>
      <c r="E517" s="43">
        <v>68637.5</v>
      </c>
    </row>
    <row r="518" spans="1:5" ht="26.25" x14ac:dyDescent="0.25">
      <c r="A518" s="27" t="s">
        <v>600</v>
      </c>
      <c r="B518" s="10" t="s">
        <v>555</v>
      </c>
      <c r="C518" s="11">
        <v>19</v>
      </c>
      <c r="D518" s="12">
        <v>176000</v>
      </c>
      <c r="E518" s="43">
        <v>3344000</v>
      </c>
    </row>
    <row r="519" spans="1:5" ht="26.25" x14ac:dyDescent="0.25">
      <c r="A519" s="27" t="s">
        <v>599</v>
      </c>
      <c r="B519" s="10" t="s">
        <v>555</v>
      </c>
      <c r="C519" s="11">
        <v>25</v>
      </c>
      <c r="D519" s="12">
        <v>105000.8</v>
      </c>
      <c r="E519" s="43">
        <v>2625020</v>
      </c>
    </row>
    <row r="520" spans="1:5" x14ac:dyDescent="0.25">
      <c r="A520" s="27" t="s">
        <v>598</v>
      </c>
      <c r="B520" s="10" t="s">
        <v>555</v>
      </c>
      <c r="C520" s="11">
        <v>19</v>
      </c>
      <c r="D520" s="12">
        <v>58000</v>
      </c>
      <c r="E520" s="43">
        <v>1102000</v>
      </c>
    </row>
    <row r="521" spans="1:5" x14ac:dyDescent="0.25">
      <c r="A521" s="27" t="s">
        <v>597</v>
      </c>
      <c r="B521" s="10" t="s">
        <v>555</v>
      </c>
      <c r="C521" s="11">
        <v>19</v>
      </c>
      <c r="D521" s="12">
        <v>130900</v>
      </c>
      <c r="E521" s="43">
        <v>2487100</v>
      </c>
    </row>
    <row r="522" spans="1:5" x14ac:dyDescent="0.25">
      <c r="A522" s="27" t="s">
        <v>596</v>
      </c>
      <c r="B522" s="10" t="s">
        <v>555</v>
      </c>
      <c r="C522" s="11">
        <v>51</v>
      </c>
      <c r="D522" s="12">
        <v>20555.555555555555</v>
      </c>
      <c r="E522" s="43">
        <v>1048333.3333333333</v>
      </c>
    </row>
    <row r="523" spans="1:5" x14ac:dyDescent="0.25">
      <c r="A523" s="27" t="s">
        <v>595</v>
      </c>
      <c r="B523" s="10" t="s">
        <v>555</v>
      </c>
      <c r="C523" s="11">
        <v>19</v>
      </c>
      <c r="D523" s="12">
        <v>6500</v>
      </c>
      <c r="E523" s="43">
        <v>123500</v>
      </c>
    </row>
    <row r="524" spans="1:5" ht="26.25" x14ac:dyDescent="0.25">
      <c r="A524" s="27" t="s">
        <v>594</v>
      </c>
      <c r="B524" s="10" t="s">
        <v>555</v>
      </c>
      <c r="C524" s="11">
        <v>21</v>
      </c>
      <c r="D524" s="12">
        <v>12999.666666666666</v>
      </c>
      <c r="E524" s="43">
        <v>272993</v>
      </c>
    </row>
    <row r="525" spans="1:5" x14ac:dyDescent="0.25">
      <c r="A525" s="27" t="s">
        <v>593</v>
      </c>
      <c r="B525" s="10" t="s">
        <v>555</v>
      </c>
      <c r="C525" s="11">
        <v>19</v>
      </c>
      <c r="D525" s="12">
        <v>22000</v>
      </c>
      <c r="E525" s="43">
        <v>418000</v>
      </c>
    </row>
    <row r="526" spans="1:5" ht="26.25" x14ac:dyDescent="0.25">
      <c r="A526" s="27" t="s">
        <v>592</v>
      </c>
      <c r="B526" s="10" t="s">
        <v>591</v>
      </c>
      <c r="C526" s="11">
        <v>27</v>
      </c>
      <c r="D526" s="12">
        <v>3000</v>
      </c>
      <c r="E526" s="43">
        <v>81000</v>
      </c>
    </row>
    <row r="527" spans="1:5" ht="39" x14ac:dyDescent="0.25">
      <c r="A527" s="27" t="s">
        <v>590</v>
      </c>
      <c r="B527" s="10" t="s">
        <v>555</v>
      </c>
      <c r="C527" s="11">
        <v>27</v>
      </c>
      <c r="D527" s="12">
        <v>28000</v>
      </c>
      <c r="E527" s="43">
        <v>756000</v>
      </c>
    </row>
    <row r="528" spans="1:5" x14ac:dyDescent="0.25">
      <c r="A528" s="27" t="s">
        <v>589</v>
      </c>
      <c r="B528" s="10" t="s">
        <v>555</v>
      </c>
      <c r="C528" s="11">
        <v>57</v>
      </c>
      <c r="D528" s="12">
        <v>6500</v>
      </c>
      <c r="E528" s="43">
        <v>370500</v>
      </c>
    </row>
    <row r="529" spans="1:5" x14ac:dyDescent="0.25">
      <c r="A529" s="27" t="s">
        <v>588</v>
      </c>
      <c r="B529" s="10" t="s">
        <v>555</v>
      </c>
      <c r="C529" s="11">
        <v>441</v>
      </c>
      <c r="D529" s="12">
        <v>4063.3802816901407</v>
      </c>
      <c r="E529" s="43">
        <v>1791950.704225352</v>
      </c>
    </row>
    <row r="530" spans="1:5" x14ac:dyDescent="0.25">
      <c r="A530" s="27" t="s">
        <v>587</v>
      </c>
      <c r="B530" s="10" t="s">
        <v>555</v>
      </c>
      <c r="C530" s="11">
        <v>43</v>
      </c>
      <c r="D530" s="12">
        <v>5000</v>
      </c>
      <c r="E530" s="43">
        <v>215000</v>
      </c>
    </row>
    <row r="531" spans="1:5" x14ac:dyDescent="0.25">
      <c r="A531" s="27" t="s">
        <v>586</v>
      </c>
      <c r="B531" s="10" t="s">
        <v>551</v>
      </c>
      <c r="C531" s="11">
        <v>353</v>
      </c>
      <c r="D531" s="12">
        <v>1718.3431952662722</v>
      </c>
      <c r="E531" s="43">
        <v>606575.14792899415</v>
      </c>
    </row>
    <row r="532" spans="1:5" x14ac:dyDescent="0.25">
      <c r="A532" s="27" t="s">
        <v>585</v>
      </c>
      <c r="B532" s="10" t="s">
        <v>555</v>
      </c>
      <c r="C532" s="11">
        <v>801</v>
      </c>
      <c r="D532" s="12">
        <v>321.37404580152673</v>
      </c>
      <c r="E532" s="43">
        <v>257420.61068702291</v>
      </c>
    </row>
    <row r="533" spans="1:5" x14ac:dyDescent="0.25">
      <c r="A533" s="27" t="s">
        <v>584</v>
      </c>
      <c r="B533" s="10" t="s">
        <v>555</v>
      </c>
      <c r="C533" s="11">
        <v>17</v>
      </c>
      <c r="D533" s="12">
        <v>100000</v>
      </c>
      <c r="E533" s="43">
        <v>1700000</v>
      </c>
    </row>
    <row r="534" spans="1:5" ht="26.25" x14ac:dyDescent="0.25">
      <c r="A534" s="27" t="s">
        <v>583</v>
      </c>
      <c r="B534" s="10" t="s">
        <v>555</v>
      </c>
      <c r="C534" s="11">
        <v>17</v>
      </c>
      <c r="D534" s="12">
        <v>300000</v>
      </c>
      <c r="E534" s="43">
        <v>5100000</v>
      </c>
    </row>
    <row r="535" spans="1:5" x14ac:dyDescent="0.25">
      <c r="A535" s="27" t="s">
        <v>582</v>
      </c>
      <c r="B535" s="10" t="s">
        <v>555</v>
      </c>
      <c r="C535" s="11">
        <v>31</v>
      </c>
      <c r="D535" s="12">
        <v>4800</v>
      </c>
      <c r="E535" s="43">
        <v>148800</v>
      </c>
    </row>
    <row r="536" spans="1:5" x14ac:dyDescent="0.25">
      <c r="A536" s="27" t="s">
        <v>581</v>
      </c>
      <c r="B536" s="10" t="s">
        <v>555</v>
      </c>
      <c r="C536" s="11">
        <v>55</v>
      </c>
      <c r="D536" s="12">
        <v>200</v>
      </c>
      <c r="E536" s="43">
        <v>11000</v>
      </c>
    </row>
    <row r="537" spans="1:5" x14ac:dyDescent="0.25">
      <c r="A537" s="27" t="s">
        <v>580</v>
      </c>
      <c r="B537" s="10" t="s">
        <v>555</v>
      </c>
      <c r="C537" s="11">
        <v>27</v>
      </c>
      <c r="D537" s="12">
        <v>4300</v>
      </c>
      <c r="E537" s="43">
        <v>116100</v>
      </c>
    </row>
    <row r="538" spans="1:5" ht="26.25" x14ac:dyDescent="0.25">
      <c r="A538" s="27" t="s">
        <v>579</v>
      </c>
      <c r="B538" s="10" t="s">
        <v>555</v>
      </c>
      <c r="C538" s="11">
        <v>19</v>
      </c>
      <c r="D538" s="12">
        <v>2000</v>
      </c>
      <c r="E538" s="43">
        <v>38000</v>
      </c>
    </row>
    <row r="539" spans="1:5" x14ac:dyDescent="0.25">
      <c r="A539" s="27" t="s">
        <v>578</v>
      </c>
      <c r="B539" s="10" t="s">
        <v>555</v>
      </c>
      <c r="C539" s="11">
        <v>27</v>
      </c>
      <c r="D539" s="12">
        <v>10000</v>
      </c>
      <c r="E539" s="43">
        <v>270000</v>
      </c>
    </row>
    <row r="540" spans="1:5" x14ac:dyDescent="0.25">
      <c r="A540" s="27" t="s">
        <v>577</v>
      </c>
      <c r="B540" s="10" t="s">
        <v>555</v>
      </c>
      <c r="C540" s="11">
        <v>21</v>
      </c>
      <c r="D540" s="12">
        <v>11000</v>
      </c>
      <c r="E540" s="43">
        <v>231000</v>
      </c>
    </row>
    <row r="541" spans="1:5" x14ac:dyDescent="0.25">
      <c r="A541" s="27" t="s">
        <v>576</v>
      </c>
      <c r="B541" s="10" t="s">
        <v>555</v>
      </c>
      <c r="C541" s="11">
        <v>19</v>
      </c>
      <c r="D541" s="12">
        <v>75500</v>
      </c>
      <c r="E541" s="43">
        <v>1434500</v>
      </c>
    </row>
    <row r="542" spans="1:5" x14ac:dyDescent="0.25">
      <c r="A542" s="27" t="s">
        <v>575</v>
      </c>
      <c r="B542" s="10" t="s">
        <v>555</v>
      </c>
      <c r="C542" s="11">
        <v>125</v>
      </c>
      <c r="D542" s="12">
        <v>11800</v>
      </c>
      <c r="E542" s="43">
        <v>1475000</v>
      </c>
    </row>
    <row r="543" spans="1:5" x14ac:dyDescent="0.25">
      <c r="A543" s="27" t="s">
        <v>574</v>
      </c>
      <c r="B543" s="10" t="s">
        <v>555</v>
      </c>
      <c r="C543" s="11">
        <v>19</v>
      </c>
      <c r="D543" s="12">
        <v>15000</v>
      </c>
      <c r="E543" s="43">
        <v>285000</v>
      </c>
    </row>
    <row r="544" spans="1:5" x14ac:dyDescent="0.25">
      <c r="A544" s="27" t="s">
        <v>573</v>
      </c>
      <c r="B544" s="10" t="s">
        <v>555</v>
      </c>
      <c r="C544" s="11">
        <v>33</v>
      </c>
      <c r="D544" s="12">
        <v>40222.222222222219</v>
      </c>
      <c r="E544" s="43">
        <v>1327333.3333333333</v>
      </c>
    </row>
    <row r="545" spans="1:5" x14ac:dyDescent="0.25">
      <c r="A545" s="27" t="s">
        <v>572</v>
      </c>
      <c r="B545" s="10" t="s">
        <v>555</v>
      </c>
      <c r="C545" s="11">
        <v>39</v>
      </c>
      <c r="D545" s="12">
        <v>12000</v>
      </c>
      <c r="E545" s="43">
        <v>468000</v>
      </c>
    </row>
    <row r="546" spans="1:5" x14ac:dyDescent="0.25">
      <c r="A546" s="27" t="s">
        <v>571</v>
      </c>
      <c r="B546" s="10" t="s">
        <v>555</v>
      </c>
      <c r="C546" s="11">
        <v>35</v>
      </c>
      <c r="D546" s="12">
        <v>100</v>
      </c>
      <c r="E546" s="43">
        <v>3500</v>
      </c>
    </row>
    <row r="547" spans="1:5" x14ac:dyDescent="0.25">
      <c r="A547" s="27" t="s">
        <v>570</v>
      </c>
      <c r="B547" s="10" t="s">
        <v>555</v>
      </c>
      <c r="C547" s="11">
        <v>19</v>
      </c>
      <c r="D547" s="12">
        <v>8500</v>
      </c>
      <c r="E547" s="43">
        <v>161500</v>
      </c>
    </row>
    <row r="548" spans="1:5" ht="26.25" x14ac:dyDescent="0.25">
      <c r="A548" s="27" t="s">
        <v>569</v>
      </c>
      <c r="B548" s="10" t="s">
        <v>555</v>
      </c>
      <c r="C548" s="11">
        <v>21</v>
      </c>
      <c r="D548" s="12">
        <v>95000</v>
      </c>
      <c r="E548" s="43">
        <v>1995000</v>
      </c>
    </row>
    <row r="549" spans="1:5" ht="26.25" x14ac:dyDescent="0.25">
      <c r="A549" s="27" t="s">
        <v>568</v>
      </c>
      <c r="B549" s="10" t="s">
        <v>555</v>
      </c>
      <c r="C549" s="11">
        <v>17</v>
      </c>
      <c r="D549" s="12">
        <v>642138</v>
      </c>
      <c r="E549" s="43">
        <v>10916346</v>
      </c>
    </row>
    <row r="550" spans="1:5" x14ac:dyDescent="0.25">
      <c r="A550" s="27" t="s">
        <v>567</v>
      </c>
      <c r="B550" s="10" t="s">
        <v>555</v>
      </c>
      <c r="C550" s="11">
        <v>19</v>
      </c>
      <c r="D550" s="12">
        <v>1500</v>
      </c>
      <c r="E550" s="43">
        <v>28500</v>
      </c>
    </row>
    <row r="551" spans="1:5" x14ac:dyDescent="0.25">
      <c r="A551" s="27" t="s">
        <v>566</v>
      </c>
      <c r="B551" s="10" t="s">
        <v>555</v>
      </c>
      <c r="C551" s="11">
        <v>29</v>
      </c>
      <c r="D551" s="12">
        <v>4000</v>
      </c>
      <c r="E551" s="43">
        <v>116000</v>
      </c>
    </row>
    <row r="552" spans="1:5" x14ac:dyDescent="0.25">
      <c r="A552" s="27" t="s">
        <v>565</v>
      </c>
      <c r="B552" s="10" t="s">
        <v>555</v>
      </c>
      <c r="C552" s="11">
        <v>27</v>
      </c>
      <c r="D552" s="12">
        <v>6500</v>
      </c>
      <c r="E552" s="43">
        <v>175500</v>
      </c>
    </row>
    <row r="553" spans="1:5" x14ac:dyDescent="0.25">
      <c r="A553" s="27" t="s">
        <v>564</v>
      </c>
      <c r="B553" s="10" t="s">
        <v>555</v>
      </c>
      <c r="C553" s="11">
        <v>41</v>
      </c>
      <c r="D553" s="12">
        <v>9500</v>
      </c>
      <c r="E553" s="43">
        <v>389500</v>
      </c>
    </row>
    <row r="554" spans="1:5" x14ac:dyDescent="0.25">
      <c r="A554" s="27" t="s">
        <v>563</v>
      </c>
      <c r="B554" s="10" t="s">
        <v>555</v>
      </c>
      <c r="C554" s="11">
        <v>23</v>
      </c>
      <c r="D554" s="12">
        <v>42000</v>
      </c>
      <c r="E554" s="43">
        <v>966000</v>
      </c>
    </row>
    <row r="555" spans="1:5" ht="26.25" x14ac:dyDescent="0.25">
      <c r="A555" s="27" t="s">
        <v>562</v>
      </c>
      <c r="B555" s="10" t="s">
        <v>555</v>
      </c>
      <c r="C555" s="11">
        <v>23</v>
      </c>
      <c r="D555" s="12">
        <v>49000</v>
      </c>
      <c r="E555" s="43">
        <v>1127000</v>
      </c>
    </row>
    <row r="556" spans="1:5" x14ac:dyDescent="0.25">
      <c r="A556" s="27" t="s">
        <v>561</v>
      </c>
      <c r="B556" s="10" t="s">
        <v>555</v>
      </c>
      <c r="C556" s="11">
        <v>35</v>
      </c>
      <c r="D556" s="12">
        <v>39000</v>
      </c>
      <c r="E556" s="43">
        <v>1365000</v>
      </c>
    </row>
    <row r="557" spans="1:5" x14ac:dyDescent="0.25">
      <c r="A557" s="27" t="s">
        <v>560</v>
      </c>
      <c r="B557" s="10" t="s">
        <v>555</v>
      </c>
      <c r="C557" s="11">
        <v>75</v>
      </c>
      <c r="D557" s="12">
        <v>10500</v>
      </c>
      <c r="E557" s="43">
        <v>787500</v>
      </c>
    </row>
    <row r="558" spans="1:5" x14ac:dyDescent="0.25">
      <c r="A558" s="27" t="s">
        <v>559</v>
      </c>
      <c r="B558" s="10" t="s">
        <v>555</v>
      </c>
      <c r="C558" s="11">
        <v>19</v>
      </c>
      <c r="D558" s="12">
        <v>4000</v>
      </c>
      <c r="E558" s="43">
        <v>76000</v>
      </c>
    </row>
    <row r="559" spans="1:5" x14ac:dyDescent="0.25">
      <c r="A559" s="27" t="s">
        <v>558</v>
      </c>
      <c r="B559" s="10" t="s">
        <v>555</v>
      </c>
      <c r="C559" s="11">
        <v>19</v>
      </c>
      <c r="D559" s="12">
        <v>78000</v>
      </c>
      <c r="E559" s="43">
        <v>1482000</v>
      </c>
    </row>
    <row r="560" spans="1:5" x14ac:dyDescent="0.25">
      <c r="A560" s="27" t="s">
        <v>557</v>
      </c>
      <c r="B560" s="10" t="s">
        <v>555</v>
      </c>
      <c r="C560" s="11">
        <v>127</v>
      </c>
      <c r="D560" s="12">
        <v>4500</v>
      </c>
      <c r="E560" s="43">
        <v>571500</v>
      </c>
    </row>
    <row r="561" spans="1:5" ht="26.25" x14ac:dyDescent="0.25">
      <c r="A561" s="27" t="s">
        <v>556</v>
      </c>
      <c r="B561" s="10" t="s">
        <v>555</v>
      </c>
      <c r="C561" s="11">
        <v>1857</v>
      </c>
      <c r="D561" s="12">
        <v>1564.0933767643864</v>
      </c>
      <c r="E561" s="43">
        <v>2904521.4006514656</v>
      </c>
    </row>
    <row r="562" spans="1:5" ht="26.25" x14ac:dyDescent="0.25">
      <c r="A562" s="27" t="s">
        <v>554</v>
      </c>
      <c r="B562" s="10" t="s">
        <v>553</v>
      </c>
      <c r="C562" s="11">
        <v>1581</v>
      </c>
      <c r="D562" s="12">
        <v>1737.4201787994891</v>
      </c>
      <c r="E562" s="43">
        <v>2746861.3026819923</v>
      </c>
    </row>
    <row r="563" spans="1:5" x14ac:dyDescent="0.25">
      <c r="A563" s="27" t="s">
        <v>552</v>
      </c>
      <c r="B563" s="10" t="s">
        <v>551</v>
      </c>
      <c r="C563" s="11">
        <v>353</v>
      </c>
      <c r="D563" s="12">
        <v>2347.9289940828403</v>
      </c>
      <c r="E563" s="43">
        <v>828818.93491124257</v>
      </c>
    </row>
    <row r="564" spans="1:5" ht="26.25" x14ac:dyDescent="0.25">
      <c r="A564" s="27" t="s">
        <v>550</v>
      </c>
      <c r="B564" s="10" t="s">
        <v>133</v>
      </c>
      <c r="C564" s="11">
        <v>8</v>
      </c>
      <c r="D564" s="12">
        <v>46250</v>
      </c>
      <c r="E564" s="43">
        <v>370000</v>
      </c>
    </row>
    <row r="565" spans="1:5" x14ac:dyDescent="0.25">
      <c r="A565" s="27" t="s">
        <v>147</v>
      </c>
      <c r="B565" s="10" t="s">
        <v>67</v>
      </c>
      <c r="C565" s="11">
        <v>12</v>
      </c>
      <c r="D565" s="12">
        <v>40750</v>
      </c>
      <c r="E565" s="43">
        <v>489000</v>
      </c>
    </row>
    <row r="566" spans="1:5" ht="26.25" x14ac:dyDescent="0.25">
      <c r="A566" s="27" t="s">
        <v>549</v>
      </c>
      <c r="B566" s="10" t="s">
        <v>133</v>
      </c>
      <c r="C566" s="11">
        <v>8</v>
      </c>
      <c r="D566" s="12">
        <v>168813</v>
      </c>
      <c r="E566" s="43">
        <v>1350504</v>
      </c>
    </row>
    <row r="567" spans="1:5" x14ac:dyDescent="0.25">
      <c r="A567" s="27" t="s">
        <v>514</v>
      </c>
      <c r="B567" s="10" t="s">
        <v>11</v>
      </c>
      <c r="C567" s="11">
        <v>14</v>
      </c>
      <c r="D567" s="12">
        <v>361969</v>
      </c>
      <c r="E567" s="43">
        <v>5067566</v>
      </c>
    </row>
    <row r="568" spans="1:5" x14ac:dyDescent="0.25">
      <c r="A568" s="27" t="s">
        <v>509</v>
      </c>
      <c r="B568" s="10" t="s">
        <v>57</v>
      </c>
      <c r="C568" s="11">
        <v>16</v>
      </c>
      <c r="D568" s="12">
        <v>268753</v>
      </c>
      <c r="E568" s="43">
        <v>4300048</v>
      </c>
    </row>
    <row r="569" spans="1:5" ht="26.25" x14ac:dyDescent="0.25">
      <c r="A569" s="27" t="s">
        <v>444</v>
      </c>
      <c r="B569" s="10" t="s">
        <v>67</v>
      </c>
      <c r="C569" s="11">
        <v>12</v>
      </c>
      <c r="D569" s="12">
        <v>55833</v>
      </c>
      <c r="E569" s="43">
        <v>669996</v>
      </c>
    </row>
    <row r="570" spans="1:5" ht="26.25" x14ac:dyDescent="0.25">
      <c r="A570" s="27" t="s">
        <v>548</v>
      </c>
      <c r="B570" s="10" t="s">
        <v>67</v>
      </c>
      <c r="C570" s="11">
        <v>65</v>
      </c>
      <c r="D570" s="12">
        <v>30447.4</v>
      </c>
      <c r="E570" s="43">
        <v>1979081</v>
      </c>
    </row>
    <row r="571" spans="1:5" x14ac:dyDescent="0.25">
      <c r="A571" s="27" t="s">
        <v>279</v>
      </c>
      <c r="B571" s="10" t="s">
        <v>6</v>
      </c>
      <c r="C571" s="11">
        <v>71</v>
      </c>
      <c r="D571" s="12">
        <v>2863</v>
      </c>
      <c r="E571" s="43">
        <v>203273</v>
      </c>
    </row>
    <row r="572" spans="1:5" x14ac:dyDescent="0.25">
      <c r="A572" s="27" t="s">
        <v>278</v>
      </c>
      <c r="B572" s="10" t="s">
        <v>6</v>
      </c>
      <c r="C572" s="11">
        <v>90</v>
      </c>
      <c r="D572" s="12">
        <v>2495</v>
      </c>
      <c r="E572" s="43">
        <v>224550</v>
      </c>
    </row>
    <row r="573" spans="1:5" x14ac:dyDescent="0.25">
      <c r="A573" s="27" t="s">
        <v>201</v>
      </c>
      <c r="B573" s="10" t="s">
        <v>200</v>
      </c>
      <c r="C573" s="11">
        <v>12</v>
      </c>
      <c r="D573" s="12">
        <v>30000</v>
      </c>
      <c r="E573" s="43">
        <v>360000</v>
      </c>
    </row>
    <row r="574" spans="1:5" x14ac:dyDescent="0.25">
      <c r="A574" s="27" t="s">
        <v>547</v>
      </c>
      <c r="B574" s="10" t="s">
        <v>25</v>
      </c>
      <c r="C574" s="11">
        <v>8</v>
      </c>
      <c r="D574" s="12">
        <v>32667</v>
      </c>
      <c r="E574" s="43">
        <v>261336</v>
      </c>
    </row>
    <row r="575" spans="1:5" x14ac:dyDescent="0.25">
      <c r="A575" s="27" t="s">
        <v>402</v>
      </c>
      <c r="B575" s="10" t="s">
        <v>57</v>
      </c>
      <c r="C575" s="11">
        <v>8</v>
      </c>
      <c r="D575" s="12">
        <v>33750</v>
      </c>
      <c r="E575" s="43">
        <v>270000</v>
      </c>
    </row>
    <row r="576" spans="1:5" ht="26.25" x14ac:dyDescent="0.25">
      <c r="A576" s="27" t="s">
        <v>481</v>
      </c>
      <c r="B576" s="10" t="s">
        <v>133</v>
      </c>
      <c r="C576" s="11">
        <v>12</v>
      </c>
      <c r="D576" s="12">
        <v>168813</v>
      </c>
      <c r="E576" s="43">
        <v>2025756</v>
      </c>
    </row>
    <row r="577" spans="1:5" ht="26.25" x14ac:dyDescent="0.25">
      <c r="A577" s="27" t="s">
        <v>507</v>
      </c>
      <c r="B577" s="10" t="s">
        <v>133</v>
      </c>
      <c r="C577" s="11">
        <v>12</v>
      </c>
      <c r="D577" s="12">
        <v>138700</v>
      </c>
      <c r="E577" s="43">
        <v>1664400</v>
      </c>
    </row>
    <row r="578" spans="1:5" ht="26.25" x14ac:dyDescent="0.25">
      <c r="A578" s="27" t="s">
        <v>546</v>
      </c>
      <c r="B578" s="10" t="s">
        <v>6</v>
      </c>
      <c r="C578" s="11">
        <v>8</v>
      </c>
      <c r="D578" s="12">
        <v>406511</v>
      </c>
      <c r="E578" s="43">
        <v>3252088</v>
      </c>
    </row>
    <row r="579" spans="1:5" ht="26.25" x14ac:dyDescent="0.25">
      <c r="A579" s="27" t="s">
        <v>545</v>
      </c>
      <c r="B579" s="10" t="s">
        <v>309</v>
      </c>
      <c r="C579" s="11">
        <v>8</v>
      </c>
      <c r="D579" s="12">
        <v>96873</v>
      </c>
      <c r="E579" s="43">
        <v>774984</v>
      </c>
    </row>
    <row r="580" spans="1:5" ht="26.25" x14ac:dyDescent="0.25">
      <c r="A580" s="27" t="s">
        <v>544</v>
      </c>
      <c r="B580" s="10" t="s">
        <v>6</v>
      </c>
      <c r="C580" s="11">
        <v>12</v>
      </c>
      <c r="D580" s="12">
        <v>278875</v>
      </c>
      <c r="E580" s="43">
        <v>3346500</v>
      </c>
    </row>
    <row r="581" spans="1:5" x14ac:dyDescent="0.25">
      <c r="A581" s="27" t="s">
        <v>543</v>
      </c>
      <c r="B581" s="10" t="s">
        <v>6</v>
      </c>
      <c r="C581" s="11">
        <v>8</v>
      </c>
      <c r="D581" s="12">
        <v>190880</v>
      </c>
      <c r="E581" s="43">
        <v>1527040</v>
      </c>
    </row>
    <row r="582" spans="1:5" ht="26.25" x14ac:dyDescent="0.25">
      <c r="A582" s="27" t="s">
        <v>542</v>
      </c>
      <c r="B582" s="10" t="s">
        <v>6</v>
      </c>
      <c r="C582" s="11">
        <v>2</v>
      </c>
      <c r="D582" s="12">
        <v>2329088</v>
      </c>
      <c r="E582" s="43">
        <v>4658176</v>
      </c>
    </row>
    <row r="583" spans="1:5" ht="26.25" x14ac:dyDescent="0.25">
      <c r="A583" s="27" t="s">
        <v>431</v>
      </c>
      <c r="B583" s="10" t="s">
        <v>67</v>
      </c>
      <c r="C583" s="11">
        <v>50</v>
      </c>
      <c r="D583" s="12">
        <v>43125</v>
      </c>
      <c r="E583" s="43">
        <v>2156250</v>
      </c>
    </row>
    <row r="584" spans="1:5" ht="26.25" x14ac:dyDescent="0.25">
      <c r="A584" s="27" t="s">
        <v>541</v>
      </c>
      <c r="B584" s="10" t="s">
        <v>67</v>
      </c>
      <c r="C584" s="11">
        <v>13</v>
      </c>
      <c r="D584" s="12">
        <v>11167</v>
      </c>
      <c r="E584" s="43">
        <v>145171</v>
      </c>
    </row>
    <row r="585" spans="1:5" ht="26.25" x14ac:dyDescent="0.25">
      <c r="A585" s="27" t="s">
        <v>449</v>
      </c>
      <c r="B585" s="10" t="s">
        <v>200</v>
      </c>
      <c r="C585" s="11">
        <v>12</v>
      </c>
      <c r="D585" s="12">
        <v>26238</v>
      </c>
      <c r="E585" s="43">
        <v>314856</v>
      </c>
    </row>
    <row r="586" spans="1:5" x14ac:dyDescent="0.25">
      <c r="A586" s="27" t="s">
        <v>63</v>
      </c>
      <c r="B586" s="10" t="s">
        <v>133</v>
      </c>
      <c r="C586" s="11">
        <v>8</v>
      </c>
      <c r="D586" s="12">
        <v>212153</v>
      </c>
      <c r="E586" s="43">
        <v>1697224</v>
      </c>
    </row>
    <row r="587" spans="1:5" ht="26.25" x14ac:dyDescent="0.25">
      <c r="A587" s="27" t="s">
        <v>199</v>
      </c>
      <c r="B587" s="10" t="s">
        <v>25</v>
      </c>
      <c r="C587" s="11">
        <v>437</v>
      </c>
      <c r="D587" s="12">
        <v>3667</v>
      </c>
      <c r="E587" s="43">
        <v>1602479</v>
      </c>
    </row>
    <row r="588" spans="1:5" ht="26.25" x14ac:dyDescent="0.25">
      <c r="A588" s="27" t="s">
        <v>540</v>
      </c>
      <c r="B588" s="10" t="s">
        <v>133</v>
      </c>
      <c r="C588" s="11">
        <v>8</v>
      </c>
      <c r="D588" s="12">
        <v>75125</v>
      </c>
      <c r="E588" s="43">
        <v>601000</v>
      </c>
    </row>
    <row r="589" spans="1:5" ht="26.25" x14ac:dyDescent="0.25">
      <c r="A589" s="27" t="s">
        <v>539</v>
      </c>
      <c r="B589" s="10" t="s">
        <v>67</v>
      </c>
      <c r="C589" s="11">
        <v>85</v>
      </c>
      <c r="D589" s="12">
        <v>41313</v>
      </c>
      <c r="E589" s="43">
        <v>3511605</v>
      </c>
    </row>
    <row r="590" spans="1:5" x14ac:dyDescent="0.25">
      <c r="A590" s="27" t="s">
        <v>270</v>
      </c>
      <c r="B590" s="10" t="s">
        <v>8</v>
      </c>
      <c r="C590" s="11">
        <v>131</v>
      </c>
      <c r="D590" s="12">
        <v>133</v>
      </c>
      <c r="E590" s="43">
        <v>17423</v>
      </c>
    </row>
    <row r="591" spans="1:5" ht="26.25" x14ac:dyDescent="0.25">
      <c r="A591" s="27" t="s">
        <v>456</v>
      </c>
      <c r="B591" s="10" t="s">
        <v>67</v>
      </c>
      <c r="C591" s="11">
        <v>68</v>
      </c>
      <c r="D591" s="12">
        <v>22541</v>
      </c>
      <c r="E591" s="43">
        <v>1532788</v>
      </c>
    </row>
    <row r="592" spans="1:5" ht="26.25" x14ac:dyDescent="0.25">
      <c r="A592" s="27" t="s">
        <v>506</v>
      </c>
      <c r="B592" s="10" t="s">
        <v>6</v>
      </c>
      <c r="C592" s="11">
        <v>50</v>
      </c>
      <c r="D592" s="12">
        <v>2500</v>
      </c>
      <c r="E592" s="43">
        <v>125000</v>
      </c>
    </row>
    <row r="593" spans="1:5" x14ac:dyDescent="0.25">
      <c r="A593" s="27" t="s">
        <v>441</v>
      </c>
      <c r="B593" s="10" t="s">
        <v>6</v>
      </c>
      <c r="C593" s="11">
        <v>8</v>
      </c>
      <c r="D593" s="12">
        <v>54167</v>
      </c>
      <c r="E593" s="43">
        <v>433336</v>
      </c>
    </row>
    <row r="594" spans="1:5" x14ac:dyDescent="0.25">
      <c r="A594" s="27" t="s">
        <v>277</v>
      </c>
      <c r="B594" s="10" t="s">
        <v>6</v>
      </c>
      <c r="C594" s="11">
        <v>73</v>
      </c>
      <c r="D594" s="12">
        <v>1560</v>
      </c>
      <c r="E594" s="43">
        <v>113880</v>
      </c>
    </row>
    <row r="595" spans="1:5" ht="26.25" x14ac:dyDescent="0.25">
      <c r="A595" s="27" t="s">
        <v>389</v>
      </c>
      <c r="B595" s="10" t="s">
        <v>133</v>
      </c>
      <c r="C595" s="11">
        <v>8</v>
      </c>
      <c r="D595" s="12">
        <v>402450</v>
      </c>
      <c r="E595" s="43">
        <v>3219600</v>
      </c>
    </row>
    <row r="596" spans="1:5" ht="26.25" x14ac:dyDescent="0.25">
      <c r="A596" s="27" t="s">
        <v>538</v>
      </c>
      <c r="B596" s="10" t="s">
        <v>6</v>
      </c>
      <c r="C596" s="11">
        <v>13</v>
      </c>
      <c r="D596" s="12">
        <v>190880</v>
      </c>
      <c r="E596" s="43">
        <v>2481440</v>
      </c>
    </row>
    <row r="597" spans="1:5" ht="26.25" x14ac:dyDescent="0.25">
      <c r="A597" s="27" t="s">
        <v>537</v>
      </c>
      <c r="B597" s="10" t="s">
        <v>67</v>
      </c>
      <c r="C597" s="11">
        <v>8</v>
      </c>
      <c r="D597" s="12">
        <v>185000</v>
      </c>
      <c r="E597" s="43">
        <v>1480000</v>
      </c>
    </row>
    <row r="598" spans="1:5" x14ac:dyDescent="0.25">
      <c r="A598" s="27" t="s">
        <v>482</v>
      </c>
      <c r="B598" s="10" t="s">
        <v>67</v>
      </c>
      <c r="C598" s="11">
        <v>55</v>
      </c>
      <c r="D598" s="12">
        <v>50000</v>
      </c>
      <c r="E598" s="43">
        <v>2750000</v>
      </c>
    </row>
    <row r="599" spans="1:5" x14ac:dyDescent="0.25">
      <c r="A599" s="27" t="s">
        <v>510</v>
      </c>
      <c r="B599" s="10" t="s">
        <v>133</v>
      </c>
      <c r="C599" s="11">
        <v>14</v>
      </c>
      <c r="D599" s="12">
        <v>211218</v>
      </c>
      <c r="E599" s="43">
        <v>2957052</v>
      </c>
    </row>
    <row r="600" spans="1:5" x14ac:dyDescent="0.25">
      <c r="A600" s="27" t="s">
        <v>448</v>
      </c>
      <c r="B600" s="10" t="s">
        <v>200</v>
      </c>
      <c r="C600" s="11">
        <v>82</v>
      </c>
      <c r="D600" s="12">
        <v>36166</v>
      </c>
      <c r="E600" s="43">
        <v>2965612</v>
      </c>
    </row>
    <row r="601" spans="1:5" x14ac:dyDescent="0.25">
      <c r="A601" s="27" t="s">
        <v>349</v>
      </c>
      <c r="B601" s="10" t="s">
        <v>6</v>
      </c>
      <c r="C601" s="11">
        <v>8</v>
      </c>
      <c r="D601" s="12">
        <v>5333</v>
      </c>
      <c r="E601" s="43">
        <v>42664</v>
      </c>
    </row>
    <row r="602" spans="1:5" ht="26.25" x14ac:dyDescent="0.25">
      <c r="A602" s="27" t="s">
        <v>536</v>
      </c>
      <c r="B602" s="10" t="s">
        <v>67</v>
      </c>
      <c r="C602" s="11">
        <v>12</v>
      </c>
      <c r="D602" s="12">
        <v>15083</v>
      </c>
      <c r="E602" s="43">
        <v>180996</v>
      </c>
    </row>
    <row r="603" spans="1:5" x14ac:dyDescent="0.25">
      <c r="A603" s="27" t="s">
        <v>482</v>
      </c>
      <c r="B603" s="10" t="s">
        <v>67</v>
      </c>
      <c r="C603" s="11">
        <v>51</v>
      </c>
      <c r="D603" s="12">
        <v>27875</v>
      </c>
      <c r="E603" s="43">
        <v>1421625</v>
      </c>
    </row>
    <row r="604" spans="1:5" x14ac:dyDescent="0.25">
      <c r="A604" s="27" t="s">
        <v>516</v>
      </c>
      <c r="B604" s="10" t="s">
        <v>67</v>
      </c>
      <c r="C604" s="11">
        <v>15</v>
      </c>
      <c r="D604" s="12">
        <v>33500</v>
      </c>
      <c r="E604" s="43">
        <v>502500</v>
      </c>
    </row>
    <row r="605" spans="1:5" x14ac:dyDescent="0.25">
      <c r="A605" s="27" t="s">
        <v>502</v>
      </c>
      <c r="B605" s="10" t="s">
        <v>67</v>
      </c>
      <c r="C605" s="11">
        <v>17</v>
      </c>
      <c r="D605" s="12">
        <v>75500</v>
      </c>
      <c r="E605" s="43">
        <v>1283500</v>
      </c>
    </row>
    <row r="606" spans="1:5" ht="26.25" x14ac:dyDescent="0.25">
      <c r="A606" s="27" t="s">
        <v>501</v>
      </c>
      <c r="B606" s="10" t="s">
        <v>6</v>
      </c>
      <c r="C606" s="11">
        <v>1105</v>
      </c>
      <c r="D606" s="12">
        <v>447.33333333333331</v>
      </c>
      <c r="E606" s="43">
        <v>494303.33333333331</v>
      </c>
    </row>
    <row r="607" spans="1:5" ht="26.25" x14ac:dyDescent="0.25">
      <c r="A607" s="27" t="s">
        <v>456</v>
      </c>
      <c r="B607" s="10" t="s">
        <v>67</v>
      </c>
      <c r="C607" s="11">
        <v>15</v>
      </c>
      <c r="D607" s="12">
        <v>25875</v>
      </c>
      <c r="E607" s="43">
        <v>388125</v>
      </c>
    </row>
    <row r="608" spans="1:5" ht="26.25" x14ac:dyDescent="0.25">
      <c r="A608" s="27" t="s">
        <v>223</v>
      </c>
      <c r="B608" s="10" t="s">
        <v>6</v>
      </c>
      <c r="C608" s="11">
        <v>12</v>
      </c>
      <c r="D608" s="12">
        <v>382250</v>
      </c>
      <c r="E608" s="43">
        <v>4587000</v>
      </c>
    </row>
    <row r="609" spans="1:5" ht="26.25" x14ac:dyDescent="0.25">
      <c r="A609" s="27" t="s">
        <v>224</v>
      </c>
      <c r="B609" s="10" t="s">
        <v>6</v>
      </c>
      <c r="C609" s="11">
        <v>73</v>
      </c>
      <c r="D609" s="12">
        <v>3000</v>
      </c>
      <c r="E609" s="43">
        <v>219000</v>
      </c>
    </row>
    <row r="610" spans="1:5" x14ac:dyDescent="0.25">
      <c r="A610" s="27" t="s">
        <v>346</v>
      </c>
      <c r="B610" s="10" t="s">
        <v>8</v>
      </c>
      <c r="C610" s="11">
        <v>75</v>
      </c>
      <c r="D610" s="12">
        <v>103</v>
      </c>
      <c r="E610" s="43">
        <v>7725</v>
      </c>
    </row>
    <row r="611" spans="1:5" ht="26.25" x14ac:dyDescent="0.25">
      <c r="A611" s="27" t="s">
        <v>245</v>
      </c>
      <c r="B611" s="10" t="s">
        <v>124</v>
      </c>
      <c r="C611" s="11">
        <v>12</v>
      </c>
      <c r="D611" s="12">
        <v>4600</v>
      </c>
      <c r="E611" s="43">
        <v>55200</v>
      </c>
    </row>
    <row r="612" spans="1:5" ht="26.25" x14ac:dyDescent="0.25">
      <c r="A612" s="27" t="s">
        <v>535</v>
      </c>
      <c r="B612" s="10" t="s">
        <v>14</v>
      </c>
      <c r="C612" s="11">
        <v>15</v>
      </c>
      <c r="D612" s="12">
        <v>4625</v>
      </c>
      <c r="E612" s="43">
        <v>69375</v>
      </c>
    </row>
    <row r="613" spans="1:5" x14ac:dyDescent="0.25">
      <c r="A613" s="27" t="s">
        <v>399</v>
      </c>
      <c r="B613" s="10" t="s">
        <v>8</v>
      </c>
      <c r="C613" s="11">
        <v>82</v>
      </c>
      <c r="D613" s="12">
        <v>43</v>
      </c>
      <c r="E613" s="43">
        <v>3526</v>
      </c>
    </row>
    <row r="614" spans="1:5" ht="26.25" x14ac:dyDescent="0.25">
      <c r="A614" s="27" t="s">
        <v>171</v>
      </c>
      <c r="B614" s="10" t="s">
        <v>69</v>
      </c>
      <c r="C614" s="11">
        <v>255</v>
      </c>
      <c r="D614" s="12">
        <v>4898</v>
      </c>
      <c r="E614" s="43">
        <v>1248990</v>
      </c>
    </row>
    <row r="615" spans="1:5" ht="26.25" x14ac:dyDescent="0.25">
      <c r="A615" s="27" t="s">
        <v>328</v>
      </c>
      <c r="B615" s="10" t="s">
        <v>200</v>
      </c>
      <c r="C615" s="11">
        <v>125</v>
      </c>
      <c r="D615" s="12">
        <v>600</v>
      </c>
      <c r="E615" s="43">
        <v>75000</v>
      </c>
    </row>
    <row r="616" spans="1:5" ht="26.25" x14ac:dyDescent="0.25">
      <c r="A616" s="27" t="s">
        <v>446</v>
      </c>
      <c r="B616" s="10" t="s">
        <v>200</v>
      </c>
      <c r="C616" s="11">
        <v>14</v>
      </c>
      <c r="D616" s="12">
        <v>29417</v>
      </c>
      <c r="E616" s="43">
        <v>411838</v>
      </c>
    </row>
    <row r="617" spans="1:5" x14ac:dyDescent="0.25">
      <c r="A617" s="27" t="s">
        <v>534</v>
      </c>
      <c r="B617" s="10" t="s">
        <v>67</v>
      </c>
      <c r="C617" s="11">
        <v>8</v>
      </c>
      <c r="D617" s="12">
        <v>34688</v>
      </c>
      <c r="E617" s="43">
        <v>277504</v>
      </c>
    </row>
    <row r="618" spans="1:5" x14ac:dyDescent="0.25">
      <c r="A618" s="27" t="s">
        <v>524</v>
      </c>
      <c r="B618" s="10" t="s">
        <v>8</v>
      </c>
      <c r="C618" s="11">
        <v>72</v>
      </c>
      <c r="D618" s="12">
        <v>115.66666666666667</v>
      </c>
      <c r="E618" s="43">
        <v>8328</v>
      </c>
    </row>
    <row r="619" spans="1:5" x14ac:dyDescent="0.25">
      <c r="A619" s="27" t="s">
        <v>402</v>
      </c>
      <c r="B619" s="10" t="s">
        <v>57</v>
      </c>
      <c r="C619" s="11">
        <v>12</v>
      </c>
      <c r="D619" s="12">
        <v>23580</v>
      </c>
      <c r="E619" s="43">
        <v>282960</v>
      </c>
    </row>
    <row r="620" spans="1:5" x14ac:dyDescent="0.25">
      <c r="A620" s="27" t="s">
        <v>533</v>
      </c>
      <c r="B620" s="10" t="s">
        <v>8</v>
      </c>
      <c r="C620" s="11">
        <v>68</v>
      </c>
      <c r="D620" s="12">
        <v>469</v>
      </c>
      <c r="E620" s="43">
        <v>31892</v>
      </c>
    </row>
    <row r="621" spans="1:5" x14ac:dyDescent="0.25">
      <c r="A621" s="27" t="s">
        <v>134</v>
      </c>
      <c r="B621" s="10" t="s">
        <v>11</v>
      </c>
      <c r="C621" s="11">
        <v>8</v>
      </c>
      <c r="D621" s="12">
        <v>15000</v>
      </c>
      <c r="E621" s="43">
        <v>120000</v>
      </c>
    </row>
    <row r="622" spans="1:5" x14ac:dyDescent="0.25">
      <c r="A622" s="27" t="s">
        <v>483</v>
      </c>
      <c r="B622" s="10" t="s">
        <v>6</v>
      </c>
      <c r="C622" s="11">
        <v>12</v>
      </c>
      <c r="D622" s="12">
        <v>73661</v>
      </c>
      <c r="E622" s="43">
        <v>883932</v>
      </c>
    </row>
    <row r="623" spans="1:5" ht="26.25" x14ac:dyDescent="0.25">
      <c r="A623" s="27" t="s">
        <v>532</v>
      </c>
      <c r="B623" s="10" t="s">
        <v>124</v>
      </c>
      <c r="C623" s="11">
        <v>12</v>
      </c>
      <c r="D623" s="12">
        <v>10220</v>
      </c>
      <c r="E623" s="43">
        <v>122640</v>
      </c>
    </row>
    <row r="624" spans="1:5" ht="26.25" x14ac:dyDescent="0.25">
      <c r="A624" s="27" t="s">
        <v>531</v>
      </c>
      <c r="B624" s="10" t="s">
        <v>8</v>
      </c>
      <c r="C624" s="11">
        <v>14</v>
      </c>
      <c r="D624" s="12">
        <v>145</v>
      </c>
      <c r="E624" s="43">
        <v>2030</v>
      </c>
    </row>
    <row r="625" spans="1:5" ht="26.25" x14ac:dyDescent="0.25">
      <c r="A625" s="27" t="s">
        <v>526</v>
      </c>
      <c r="B625" s="10" t="s">
        <v>6</v>
      </c>
      <c r="C625" s="11">
        <v>16</v>
      </c>
      <c r="D625" s="12">
        <v>3832</v>
      </c>
      <c r="E625" s="43">
        <v>61312</v>
      </c>
    </row>
    <row r="626" spans="1:5" ht="26.25" x14ac:dyDescent="0.25">
      <c r="A626" s="27" t="s">
        <v>530</v>
      </c>
      <c r="B626" s="10" t="s">
        <v>8</v>
      </c>
      <c r="C626" s="11">
        <v>49</v>
      </c>
      <c r="D626" s="12">
        <v>200</v>
      </c>
      <c r="E626" s="43">
        <v>9800</v>
      </c>
    </row>
    <row r="627" spans="1:5" ht="26.25" x14ac:dyDescent="0.25">
      <c r="A627" s="27" t="s">
        <v>529</v>
      </c>
      <c r="B627" s="10">
        <v>100</v>
      </c>
      <c r="C627" s="11">
        <v>8</v>
      </c>
      <c r="D627" s="12">
        <v>10167</v>
      </c>
      <c r="E627" s="43">
        <v>81336</v>
      </c>
    </row>
    <row r="628" spans="1:5" ht="26.25" x14ac:dyDescent="0.25">
      <c r="A628" s="27" t="s">
        <v>507</v>
      </c>
      <c r="B628" s="10" t="s">
        <v>133</v>
      </c>
      <c r="C628" s="11">
        <v>8</v>
      </c>
      <c r="D628" s="12">
        <v>138700</v>
      </c>
      <c r="E628" s="43">
        <v>1109600</v>
      </c>
    </row>
    <row r="629" spans="1:5" ht="26.25" x14ac:dyDescent="0.25">
      <c r="A629" s="27" t="s">
        <v>528</v>
      </c>
      <c r="B629" s="10" t="s">
        <v>133</v>
      </c>
      <c r="C629" s="11">
        <v>12</v>
      </c>
      <c r="D629" s="12">
        <v>75125</v>
      </c>
      <c r="E629" s="43">
        <v>901500</v>
      </c>
    </row>
    <row r="630" spans="1:5" ht="26.25" x14ac:dyDescent="0.25">
      <c r="A630" s="27" t="s">
        <v>404</v>
      </c>
      <c r="B630" s="10" t="s">
        <v>200</v>
      </c>
      <c r="C630" s="11">
        <v>14</v>
      </c>
      <c r="D630" s="12">
        <v>16250</v>
      </c>
      <c r="E630" s="43">
        <v>227500</v>
      </c>
    </row>
    <row r="631" spans="1:5" x14ac:dyDescent="0.25">
      <c r="A631" s="27" t="s">
        <v>527</v>
      </c>
      <c r="B631" s="10" t="s">
        <v>8</v>
      </c>
      <c r="C631" s="11">
        <v>45</v>
      </c>
      <c r="D631" s="12">
        <v>63</v>
      </c>
      <c r="E631" s="43">
        <v>2835</v>
      </c>
    </row>
    <row r="632" spans="1:5" ht="26.25" x14ac:dyDescent="0.25">
      <c r="A632" s="27" t="s">
        <v>374</v>
      </c>
      <c r="B632" s="10" t="s">
        <v>67</v>
      </c>
      <c r="C632" s="11">
        <v>8</v>
      </c>
      <c r="D632" s="12">
        <v>11167</v>
      </c>
      <c r="E632" s="43">
        <v>89336</v>
      </c>
    </row>
    <row r="633" spans="1:5" ht="26.25" x14ac:dyDescent="0.25">
      <c r="A633" s="27" t="s">
        <v>328</v>
      </c>
      <c r="B633" s="10" t="s">
        <v>6</v>
      </c>
      <c r="C633" s="11">
        <v>2405</v>
      </c>
      <c r="D633" s="12">
        <v>45</v>
      </c>
      <c r="E633" s="43">
        <v>108225</v>
      </c>
    </row>
    <row r="634" spans="1:5" ht="26.25" x14ac:dyDescent="0.25">
      <c r="A634" s="27" t="s">
        <v>470</v>
      </c>
      <c r="B634" s="10" t="s">
        <v>6</v>
      </c>
      <c r="C634" s="11">
        <v>355</v>
      </c>
      <c r="D634" s="12">
        <v>1650</v>
      </c>
      <c r="E634" s="43">
        <v>585750</v>
      </c>
    </row>
    <row r="635" spans="1:5" ht="26.25" x14ac:dyDescent="0.25">
      <c r="A635" s="27" t="s">
        <v>526</v>
      </c>
      <c r="B635" s="10" t="s">
        <v>6</v>
      </c>
      <c r="C635" s="11">
        <v>12</v>
      </c>
      <c r="D635" s="12">
        <v>4833</v>
      </c>
      <c r="E635" s="43">
        <v>57996</v>
      </c>
    </row>
    <row r="636" spans="1:5" ht="26.25" x14ac:dyDescent="0.25">
      <c r="A636" s="27" t="s">
        <v>525</v>
      </c>
      <c r="B636" s="10" t="s">
        <v>11</v>
      </c>
      <c r="C636" s="11">
        <v>16</v>
      </c>
      <c r="D636" s="12">
        <v>4917</v>
      </c>
      <c r="E636" s="43">
        <v>78672</v>
      </c>
    </row>
    <row r="637" spans="1:5" ht="26.25" x14ac:dyDescent="0.25">
      <c r="A637" s="27" t="s">
        <v>177</v>
      </c>
      <c r="B637" s="10" t="s">
        <v>6</v>
      </c>
      <c r="C637" s="11">
        <v>49</v>
      </c>
      <c r="D637" s="12">
        <v>3917</v>
      </c>
      <c r="E637" s="43">
        <v>191933</v>
      </c>
    </row>
    <row r="638" spans="1:5" ht="26.25" x14ac:dyDescent="0.25">
      <c r="A638" s="27" t="s">
        <v>470</v>
      </c>
      <c r="B638" s="10" t="s">
        <v>200</v>
      </c>
      <c r="C638" s="11">
        <v>135</v>
      </c>
      <c r="D638" s="12">
        <v>9750</v>
      </c>
      <c r="E638" s="43">
        <v>1316250</v>
      </c>
    </row>
    <row r="639" spans="1:5" x14ac:dyDescent="0.25">
      <c r="A639" s="27" t="s">
        <v>448</v>
      </c>
      <c r="B639" s="10" t="s">
        <v>200</v>
      </c>
      <c r="C639" s="11">
        <v>375</v>
      </c>
      <c r="D639" s="12">
        <v>20583</v>
      </c>
      <c r="E639" s="43">
        <v>7718625</v>
      </c>
    </row>
    <row r="640" spans="1:5" x14ac:dyDescent="0.25">
      <c r="A640" s="27" t="s">
        <v>258</v>
      </c>
      <c r="B640" s="10" t="s">
        <v>18</v>
      </c>
      <c r="C640" s="11">
        <v>478</v>
      </c>
      <c r="D640" s="12">
        <v>340</v>
      </c>
      <c r="E640" s="43">
        <v>162520</v>
      </c>
    </row>
    <row r="641" spans="1:5" x14ac:dyDescent="0.25">
      <c r="A641" s="27" t="s">
        <v>72</v>
      </c>
      <c r="B641" s="10" t="s">
        <v>25</v>
      </c>
      <c r="C641" s="11">
        <v>364</v>
      </c>
      <c r="D641" s="12">
        <v>1633</v>
      </c>
      <c r="E641" s="43">
        <v>594412</v>
      </c>
    </row>
    <row r="642" spans="1:5" x14ac:dyDescent="0.25">
      <c r="A642" s="27" t="s">
        <v>436</v>
      </c>
      <c r="B642" s="10" t="s">
        <v>8</v>
      </c>
      <c r="C642" s="11">
        <v>110</v>
      </c>
      <c r="D642" s="12">
        <v>35</v>
      </c>
      <c r="E642" s="43">
        <v>3850</v>
      </c>
    </row>
    <row r="643" spans="1:5" x14ac:dyDescent="0.25">
      <c r="A643" s="27" t="s">
        <v>147</v>
      </c>
      <c r="B643" s="10" t="s">
        <v>67</v>
      </c>
      <c r="C643" s="11">
        <v>48</v>
      </c>
      <c r="D643" s="12">
        <v>29167</v>
      </c>
      <c r="E643" s="43">
        <v>1400016</v>
      </c>
    </row>
    <row r="644" spans="1:5" x14ac:dyDescent="0.25">
      <c r="A644" s="27" t="s">
        <v>72</v>
      </c>
      <c r="B644" s="10" t="s">
        <v>25</v>
      </c>
      <c r="C644" s="11">
        <v>641</v>
      </c>
      <c r="D644" s="12">
        <v>1567</v>
      </c>
      <c r="E644" s="43">
        <v>1004447</v>
      </c>
    </row>
    <row r="645" spans="1:5" x14ac:dyDescent="0.25">
      <c r="A645" s="27" t="s">
        <v>524</v>
      </c>
      <c r="B645" s="10" t="s">
        <v>8</v>
      </c>
      <c r="C645" s="11">
        <v>65</v>
      </c>
      <c r="D645" s="12">
        <v>125</v>
      </c>
      <c r="E645" s="43">
        <v>8125</v>
      </c>
    </row>
    <row r="646" spans="1:5" x14ac:dyDescent="0.25">
      <c r="A646" s="27" t="s">
        <v>265</v>
      </c>
      <c r="B646" s="10" t="s">
        <v>69</v>
      </c>
      <c r="C646" s="11">
        <v>79</v>
      </c>
      <c r="D646" s="12">
        <v>16642</v>
      </c>
      <c r="E646" s="43">
        <v>1314718</v>
      </c>
    </row>
    <row r="647" spans="1:5" ht="26.25" x14ac:dyDescent="0.25">
      <c r="A647" s="27" t="s">
        <v>387</v>
      </c>
      <c r="B647" s="10" t="s">
        <v>8</v>
      </c>
      <c r="C647" s="11">
        <v>13</v>
      </c>
      <c r="D647" s="12">
        <v>567</v>
      </c>
      <c r="E647" s="43">
        <v>7371</v>
      </c>
    </row>
    <row r="648" spans="1:5" ht="26.25" x14ac:dyDescent="0.25">
      <c r="A648" s="27" t="s">
        <v>412</v>
      </c>
      <c r="B648" s="10" t="s">
        <v>81</v>
      </c>
      <c r="C648" s="11">
        <v>413</v>
      </c>
      <c r="D648" s="12">
        <v>10833</v>
      </c>
      <c r="E648" s="43">
        <v>4474029</v>
      </c>
    </row>
    <row r="649" spans="1:5" ht="26.25" x14ac:dyDescent="0.25">
      <c r="A649" s="27" t="s">
        <v>523</v>
      </c>
      <c r="B649" s="10" t="s">
        <v>67</v>
      </c>
      <c r="C649" s="11">
        <v>92</v>
      </c>
      <c r="D649" s="12">
        <v>23092.063829787236</v>
      </c>
      <c r="E649" s="43">
        <v>2124469.8723404258</v>
      </c>
    </row>
    <row r="650" spans="1:5" x14ac:dyDescent="0.25">
      <c r="A650" s="27" t="s">
        <v>522</v>
      </c>
      <c r="B650" s="10" t="s">
        <v>8</v>
      </c>
      <c r="C650" s="11">
        <v>8</v>
      </c>
      <c r="D650" s="12">
        <v>40</v>
      </c>
      <c r="E650" s="43">
        <v>320</v>
      </c>
    </row>
    <row r="651" spans="1:5" x14ac:dyDescent="0.25">
      <c r="A651" s="27" t="s">
        <v>521</v>
      </c>
      <c r="B651" s="10" t="s">
        <v>133</v>
      </c>
      <c r="C651" s="11">
        <v>13</v>
      </c>
      <c r="D651" s="12">
        <v>46250</v>
      </c>
      <c r="E651" s="43">
        <v>601250</v>
      </c>
    </row>
    <row r="652" spans="1:5" ht="26.25" x14ac:dyDescent="0.25">
      <c r="A652" s="27" t="s">
        <v>520</v>
      </c>
      <c r="B652" s="10" t="s">
        <v>6</v>
      </c>
      <c r="C652" s="11">
        <v>8</v>
      </c>
      <c r="D652" s="12">
        <v>185000</v>
      </c>
      <c r="E652" s="43">
        <v>1480000</v>
      </c>
    </row>
    <row r="653" spans="1:5" x14ac:dyDescent="0.25">
      <c r="A653" s="27" t="s">
        <v>388</v>
      </c>
      <c r="B653" s="10" t="s">
        <v>25</v>
      </c>
      <c r="C653" s="11">
        <v>551</v>
      </c>
      <c r="D653" s="12">
        <v>3990</v>
      </c>
      <c r="E653" s="43">
        <v>2198490</v>
      </c>
    </row>
    <row r="654" spans="1:5" x14ac:dyDescent="0.25">
      <c r="A654" s="27" t="s">
        <v>258</v>
      </c>
      <c r="B654" s="10" t="s">
        <v>18</v>
      </c>
      <c r="C654" s="11">
        <v>1510</v>
      </c>
      <c r="D654" s="12">
        <v>300</v>
      </c>
      <c r="E654" s="43">
        <v>453000</v>
      </c>
    </row>
    <row r="655" spans="1:5" ht="26.25" x14ac:dyDescent="0.25">
      <c r="A655" s="27" t="s">
        <v>519</v>
      </c>
      <c r="B655" s="10" t="s">
        <v>6</v>
      </c>
      <c r="C655" s="11">
        <v>1805</v>
      </c>
      <c r="D655" s="12">
        <v>133</v>
      </c>
      <c r="E655" s="43">
        <v>240065</v>
      </c>
    </row>
    <row r="656" spans="1:5" ht="26.25" x14ac:dyDescent="0.25">
      <c r="A656" s="27" t="s">
        <v>23</v>
      </c>
      <c r="B656" s="10" t="s">
        <v>8</v>
      </c>
      <c r="C656" s="11">
        <v>14196</v>
      </c>
      <c r="D656" s="12">
        <v>99.962749251332994</v>
      </c>
      <c r="E656" s="43">
        <v>1419071.1883719233</v>
      </c>
    </row>
    <row r="657" spans="1:5" x14ac:dyDescent="0.25">
      <c r="A657" s="27" t="s">
        <v>518</v>
      </c>
      <c r="B657" s="10" t="s">
        <v>6</v>
      </c>
      <c r="C657" s="11">
        <v>17</v>
      </c>
      <c r="D657" s="12">
        <v>4083</v>
      </c>
      <c r="E657" s="43">
        <v>69411</v>
      </c>
    </row>
    <row r="658" spans="1:5" x14ac:dyDescent="0.25">
      <c r="A658" s="27" t="s">
        <v>361</v>
      </c>
      <c r="B658" s="10" t="s">
        <v>6</v>
      </c>
      <c r="C658" s="11">
        <v>12</v>
      </c>
      <c r="D658" s="12">
        <v>5333</v>
      </c>
      <c r="E658" s="43">
        <v>63996</v>
      </c>
    </row>
    <row r="659" spans="1:5" ht="26.25" x14ac:dyDescent="0.25">
      <c r="A659" s="27" t="s">
        <v>517</v>
      </c>
      <c r="B659" s="10" t="s">
        <v>200</v>
      </c>
      <c r="C659" s="11">
        <v>123</v>
      </c>
      <c r="D659" s="12">
        <v>35000</v>
      </c>
      <c r="E659" s="43">
        <v>4305000</v>
      </c>
    </row>
    <row r="660" spans="1:5" x14ac:dyDescent="0.25">
      <c r="A660" s="27" t="s">
        <v>516</v>
      </c>
      <c r="B660" s="10" t="s">
        <v>6</v>
      </c>
      <c r="C660" s="11">
        <v>205</v>
      </c>
      <c r="D660" s="12">
        <v>670</v>
      </c>
      <c r="E660" s="43">
        <v>137350</v>
      </c>
    </row>
    <row r="661" spans="1:5" x14ac:dyDescent="0.25">
      <c r="A661" s="27" t="s">
        <v>515</v>
      </c>
      <c r="B661" s="10" t="s">
        <v>8</v>
      </c>
      <c r="C661" s="11">
        <v>8</v>
      </c>
      <c r="D661" s="12">
        <v>48</v>
      </c>
      <c r="E661" s="43">
        <v>384</v>
      </c>
    </row>
    <row r="662" spans="1:5" x14ac:dyDescent="0.25">
      <c r="A662" s="27" t="s">
        <v>443</v>
      </c>
      <c r="B662" s="10" t="s">
        <v>8</v>
      </c>
      <c r="C662" s="11">
        <v>18</v>
      </c>
      <c r="D662" s="12">
        <v>220</v>
      </c>
      <c r="E662" s="43">
        <v>3960</v>
      </c>
    </row>
    <row r="663" spans="1:5" x14ac:dyDescent="0.25">
      <c r="A663" s="27" t="s">
        <v>170</v>
      </c>
      <c r="B663" s="10" t="s">
        <v>18</v>
      </c>
      <c r="C663" s="11">
        <v>910</v>
      </c>
      <c r="D663" s="12">
        <v>1723</v>
      </c>
      <c r="E663" s="43">
        <v>1567930</v>
      </c>
    </row>
    <row r="664" spans="1:5" ht="26.25" x14ac:dyDescent="0.25">
      <c r="A664" s="27" t="s">
        <v>449</v>
      </c>
      <c r="B664" s="10" t="s">
        <v>200</v>
      </c>
      <c r="C664" s="11">
        <v>8</v>
      </c>
      <c r="D664" s="12">
        <v>25583</v>
      </c>
      <c r="E664" s="43">
        <v>204664</v>
      </c>
    </row>
    <row r="665" spans="1:5" x14ac:dyDescent="0.25">
      <c r="A665" s="27" t="s">
        <v>514</v>
      </c>
      <c r="B665" s="10" t="s">
        <v>133</v>
      </c>
      <c r="C665" s="11">
        <v>27</v>
      </c>
      <c r="D665" s="12">
        <v>450183.83333333331</v>
      </c>
      <c r="E665" s="43">
        <v>12154963.5</v>
      </c>
    </row>
    <row r="666" spans="1:5" x14ac:dyDescent="0.25">
      <c r="A666" s="27" t="s">
        <v>513</v>
      </c>
      <c r="B666" s="10" t="s">
        <v>6</v>
      </c>
      <c r="C666" s="11">
        <v>15</v>
      </c>
      <c r="D666" s="12">
        <v>76033</v>
      </c>
      <c r="E666" s="43">
        <v>1140495</v>
      </c>
    </row>
    <row r="667" spans="1:5" x14ac:dyDescent="0.25">
      <c r="A667" s="27" t="s">
        <v>299</v>
      </c>
      <c r="B667" s="10" t="s">
        <v>18</v>
      </c>
      <c r="C667" s="11">
        <v>45</v>
      </c>
      <c r="D667" s="12">
        <v>2217</v>
      </c>
      <c r="E667" s="43">
        <v>99765</v>
      </c>
    </row>
    <row r="668" spans="1:5" x14ac:dyDescent="0.25">
      <c r="A668" s="27" t="s">
        <v>512</v>
      </c>
      <c r="B668" s="10" t="s">
        <v>6</v>
      </c>
      <c r="C668" s="11">
        <v>15</v>
      </c>
      <c r="D668" s="12">
        <v>4000</v>
      </c>
      <c r="E668" s="43">
        <v>60000</v>
      </c>
    </row>
    <row r="669" spans="1:5" ht="26.25" x14ac:dyDescent="0.25">
      <c r="A669" s="27" t="s">
        <v>487</v>
      </c>
      <c r="B669" s="10" t="s">
        <v>6</v>
      </c>
      <c r="C669" s="11">
        <v>12</v>
      </c>
      <c r="D669" s="12">
        <v>4472</v>
      </c>
      <c r="E669" s="43">
        <v>53664</v>
      </c>
    </row>
    <row r="670" spans="1:5" ht="26.25" x14ac:dyDescent="0.25">
      <c r="A670" s="27" t="s">
        <v>511</v>
      </c>
      <c r="B670" s="10" t="s">
        <v>8</v>
      </c>
      <c r="C670" s="11">
        <v>8</v>
      </c>
      <c r="D670" s="12">
        <v>109</v>
      </c>
      <c r="E670" s="43">
        <v>872</v>
      </c>
    </row>
    <row r="671" spans="1:5" ht="26.25" x14ac:dyDescent="0.25">
      <c r="A671" s="27" t="s">
        <v>457</v>
      </c>
      <c r="B671" s="10" t="s">
        <v>8</v>
      </c>
      <c r="C671" s="11">
        <v>16</v>
      </c>
      <c r="D671" s="12">
        <v>33</v>
      </c>
      <c r="E671" s="43">
        <v>528</v>
      </c>
    </row>
    <row r="672" spans="1:5" ht="26.25" x14ac:dyDescent="0.25">
      <c r="A672" s="27" t="s">
        <v>266</v>
      </c>
      <c r="B672" s="10" t="s">
        <v>67</v>
      </c>
      <c r="C672" s="11">
        <v>16</v>
      </c>
      <c r="D672" s="12">
        <v>70875</v>
      </c>
      <c r="E672" s="43">
        <v>1134000</v>
      </c>
    </row>
    <row r="673" spans="1:5" x14ac:dyDescent="0.25">
      <c r="A673" s="27" t="s">
        <v>510</v>
      </c>
      <c r="B673" s="10" t="s">
        <v>133</v>
      </c>
      <c r="C673" s="11">
        <v>8</v>
      </c>
      <c r="D673" s="12">
        <v>211218</v>
      </c>
      <c r="E673" s="43">
        <v>1689744</v>
      </c>
    </row>
    <row r="674" spans="1:5" x14ac:dyDescent="0.25">
      <c r="A674" s="27" t="s">
        <v>509</v>
      </c>
      <c r="B674" s="10" t="s">
        <v>133</v>
      </c>
      <c r="C674" s="11">
        <v>41</v>
      </c>
      <c r="D674" s="12">
        <v>355002.80769230769</v>
      </c>
      <c r="E674" s="43">
        <v>14555115.115384616</v>
      </c>
    </row>
    <row r="675" spans="1:5" ht="26.25" x14ac:dyDescent="0.25">
      <c r="A675" s="27" t="s">
        <v>508</v>
      </c>
      <c r="B675" s="10" t="s">
        <v>6</v>
      </c>
      <c r="C675" s="11">
        <v>15</v>
      </c>
      <c r="D675" s="12">
        <v>80000</v>
      </c>
      <c r="E675" s="43">
        <v>1200000</v>
      </c>
    </row>
    <row r="676" spans="1:5" ht="26.25" x14ac:dyDescent="0.25">
      <c r="A676" s="27" t="s">
        <v>507</v>
      </c>
      <c r="B676" s="10" t="s">
        <v>133</v>
      </c>
      <c r="C676" s="11">
        <v>8</v>
      </c>
      <c r="D676" s="12">
        <v>138700</v>
      </c>
      <c r="E676" s="43">
        <v>1109600</v>
      </c>
    </row>
    <row r="677" spans="1:5" ht="26.25" x14ac:dyDescent="0.25">
      <c r="A677" s="27" t="s">
        <v>506</v>
      </c>
      <c r="B677" s="10" t="s">
        <v>6</v>
      </c>
      <c r="C677" s="11">
        <v>15</v>
      </c>
      <c r="D677" s="12">
        <v>9250</v>
      </c>
      <c r="E677" s="43">
        <v>138750</v>
      </c>
    </row>
    <row r="678" spans="1:5" ht="26.25" x14ac:dyDescent="0.25">
      <c r="A678" s="27" t="s">
        <v>505</v>
      </c>
      <c r="B678" s="10" t="s">
        <v>11</v>
      </c>
      <c r="C678" s="11">
        <v>14</v>
      </c>
      <c r="D678" s="12">
        <v>21598.25</v>
      </c>
      <c r="E678" s="43">
        <v>302375.5</v>
      </c>
    </row>
    <row r="679" spans="1:5" x14ac:dyDescent="0.25">
      <c r="A679" s="27" t="s">
        <v>504</v>
      </c>
      <c r="B679" s="10" t="s">
        <v>200</v>
      </c>
      <c r="C679" s="11">
        <v>16</v>
      </c>
      <c r="D679" s="12">
        <v>34750</v>
      </c>
      <c r="E679" s="43">
        <v>556000</v>
      </c>
    </row>
    <row r="680" spans="1:5" ht="26.25" x14ac:dyDescent="0.25">
      <c r="A680" s="27" t="s">
        <v>503</v>
      </c>
      <c r="B680" s="10" t="s">
        <v>67</v>
      </c>
      <c r="C680" s="11">
        <v>208</v>
      </c>
      <c r="D680" s="12">
        <v>5000</v>
      </c>
      <c r="E680" s="43">
        <v>1040000</v>
      </c>
    </row>
    <row r="681" spans="1:5" x14ac:dyDescent="0.25">
      <c r="A681" s="27" t="s">
        <v>502</v>
      </c>
      <c r="B681" s="10" t="s">
        <v>6</v>
      </c>
      <c r="C681" s="11">
        <v>355</v>
      </c>
      <c r="D681" s="12">
        <v>850</v>
      </c>
      <c r="E681" s="43">
        <v>301750</v>
      </c>
    </row>
    <row r="682" spans="1:5" ht="26.25" x14ac:dyDescent="0.25">
      <c r="A682" s="27" t="s">
        <v>501</v>
      </c>
      <c r="B682" s="10" t="s">
        <v>6</v>
      </c>
      <c r="C682" s="11">
        <v>1105</v>
      </c>
      <c r="D682" s="12">
        <v>412.5</v>
      </c>
      <c r="E682" s="43">
        <v>455812.5</v>
      </c>
    </row>
    <row r="683" spans="1:5" x14ac:dyDescent="0.25">
      <c r="A683" s="27" t="s">
        <v>500</v>
      </c>
      <c r="B683" s="10" t="s">
        <v>6</v>
      </c>
      <c r="C683" s="11">
        <v>46</v>
      </c>
      <c r="D683" s="12">
        <v>3825</v>
      </c>
      <c r="E683" s="43">
        <v>175950</v>
      </c>
    </row>
    <row r="684" spans="1:5" x14ac:dyDescent="0.25">
      <c r="A684" s="27" t="s">
        <v>499</v>
      </c>
      <c r="B684" s="10" t="s">
        <v>6</v>
      </c>
      <c r="C684" s="11">
        <v>19</v>
      </c>
      <c r="D684" s="12">
        <v>3825</v>
      </c>
      <c r="E684" s="43">
        <v>72675</v>
      </c>
    </row>
    <row r="685" spans="1:5" ht="26.25" x14ac:dyDescent="0.25">
      <c r="A685" s="27" t="s">
        <v>466</v>
      </c>
      <c r="B685" s="10" t="s">
        <v>18</v>
      </c>
      <c r="C685" s="11">
        <v>1151</v>
      </c>
      <c r="D685" s="12">
        <v>319.96723044397464</v>
      </c>
      <c r="E685" s="43">
        <v>368282.28224101482</v>
      </c>
    </row>
    <row r="686" spans="1:5" x14ac:dyDescent="0.25">
      <c r="A686" s="27" t="s">
        <v>498</v>
      </c>
      <c r="B686" s="10" t="s">
        <v>6</v>
      </c>
      <c r="C686" s="11">
        <v>4395</v>
      </c>
      <c r="D686" s="12">
        <v>432.91980440097802</v>
      </c>
      <c r="E686" s="43">
        <v>1902682.5403422983</v>
      </c>
    </row>
    <row r="687" spans="1:5" ht="26.25" x14ac:dyDescent="0.25">
      <c r="A687" s="27" t="s">
        <v>177</v>
      </c>
      <c r="B687" s="10" t="s">
        <v>6</v>
      </c>
      <c r="C687" s="11">
        <v>12</v>
      </c>
      <c r="D687" s="12">
        <v>4833</v>
      </c>
      <c r="E687" s="43">
        <v>57996</v>
      </c>
    </row>
    <row r="688" spans="1:5" x14ac:dyDescent="0.25">
      <c r="A688" s="27" t="s">
        <v>482</v>
      </c>
      <c r="B688" s="10" t="s">
        <v>6</v>
      </c>
      <c r="C688" s="11">
        <v>3305</v>
      </c>
      <c r="D688" s="12">
        <v>557.5</v>
      </c>
      <c r="E688" s="43">
        <v>1842537.5</v>
      </c>
    </row>
    <row r="689" spans="1:5" x14ac:dyDescent="0.25">
      <c r="A689" s="27" t="s">
        <v>497</v>
      </c>
      <c r="B689" s="10" t="s">
        <v>8</v>
      </c>
      <c r="C689" s="11">
        <v>19</v>
      </c>
      <c r="D689" s="12">
        <v>414.66666666666669</v>
      </c>
      <c r="E689" s="43">
        <v>7878.666666666667</v>
      </c>
    </row>
    <row r="690" spans="1:5" ht="26.25" x14ac:dyDescent="0.25">
      <c r="A690" s="27" t="s">
        <v>496</v>
      </c>
      <c r="B690" s="10" t="s">
        <v>6</v>
      </c>
      <c r="C690" s="11">
        <v>15</v>
      </c>
      <c r="D690" s="12">
        <v>8000</v>
      </c>
      <c r="E690" s="43">
        <v>120000</v>
      </c>
    </row>
    <row r="691" spans="1:5" x14ac:dyDescent="0.25">
      <c r="A691" s="27" t="s">
        <v>294</v>
      </c>
      <c r="B691" s="10" t="s">
        <v>8</v>
      </c>
      <c r="C691" s="11">
        <v>118</v>
      </c>
      <c r="D691" s="12">
        <v>125</v>
      </c>
      <c r="E691" s="43">
        <v>14750</v>
      </c>
    </row>
    <row r="692" spans="1:5" x14ac:dyDescent="0.25">
      <c r="A692" s="27" t="s">
        <v>495</v>
      </c>
      <c r="B692" s="10" t="s">
        <v>67</v>
      </c>
      <c r="C692" s="11">
        <v>70</v>
      </c>
      <c r="D692" s="12">
        <v>15455</v>
      </c>
      <c r="E692" s="43">
        <v>1081850</v>
      </c>
    </row>
    <row r="693" spans="1:5" ht="26.25" x14ac:dyDescent="0.25">
      <c r="A693" s="27" t="s">
        <v>493</v>
      </c>
      <c r="B693" s="10" t="s">
        <v>6</v>
      </c>
      <c r="C693" s="11">
        <v>8</v>
      </c>
      <c r="D693" s="12">
        <v>3832</v>
      </c>
      <c r="E693" s="43">
        <v>30656</v>
      </c>
    </row>
    <row r="694" spans="1:5" x14ac:dyDescent="0.25">
      <c r="A694" s="27" t="s">
        <v>494</v>
      </c>
      <c r="B694" s="10" t="s">
        <v>8</v>
      </c>
      <c r="C694" s="11">
        <v>115</v>
      </c>
      <c r="D694" s="12">
        <v>142</v>
      </c>
      <c r="E694" s="43">
        <v>16330</v>
      </c>
    </row>
    <row r="695" spans="1:5" ht="26.25" x14ac:dyDescent="0.25">
      <c r="A695" s="27" t="s">
        <v>493</v>
      </c>
      <c r="B695" s="10" t="s">
        <v>6</v>
      </c>
      <c r="C695" s="11">
        <v>15</v>
      </c>
      <c r="D695" s="12">
        <v>4833</v>
      </c>
      <c r="E695" s="43">
        <v>72495</v>
      </c>
    </row>
    <row r="696" spans="1:5" x14ac:dyDescent="0.25">
      <c r="A696" s="27" t="s">
        <v>492</v>
      </c>
      <c r="B696" s="10" t="s">
        <v>6</v>
      </c>
      <c r="C696" s="11">
        <v>6</v>
      </c>
      <c r="D696" s="12">
        <v>1</v>
      </c>
      <c r="E696" s="43">
        <v>6</v>
      </c>
    </row>
    <row r="697" spans="1:5" x14ac:dyDescent="0.25">
      <c r="A697" s="27" t="s">
        <v>95</v>
      </c>
      <c r="B697" s="10" t="s">
        <v>67</v>
      </c>
      <c r="C697" s="11">
        <v>73</v>
      </c>
      <c r="D697" s="12">
        <v>1</v>
      </c>
      <c r="E697" s="43">
        <v>73</v>
      </c>
    </row>
    <row r="698" spans="1:5" ht="26.25" x14ac:dyDescent="0.25">
      <c r="A698" s="27" t="s">
        <v>271</v>
      </c>
      <c r="B698" s="10" t="s">
        <v>18</v>
      </c>
      <c r="C698" s="11">
        <v>75</v>
      </c>
      <c r="D698" s="12">
        <v>2333</v>
      </c>
      <c r="E698" s="43">
        <v>174975</v>
      </c>
    </row>
    <row r="699" spans="1:5" ht="26.25" x14ac:dyDescent="0.25">
      <c r="A699" s="27" t="s">
        <v>491</v>
      </c>
      <c r="B699" s="10" t="s">
        <v>6</v>
      </c>
      <c r="C699" s="11">
        <v>13</v>
      </c>
      <c r="D699" s="12">
        <v>7833</v>
      </c>
      <c r="E699" s="43">
        <v>101829</v>
      </c>
    </row>
    <row r="700" spans="1:5" ht="26.25" x14ac:dyDescent="0.25">
      <c r="A700" s="27" t="s">
        <v>490</v>
      </c>
      <c r="B700" s="10" t="s">
        <v>200</v>
      </c>
      <c r="C700" s="11">
        <v>52</v>
      </c>
      <c r="D700" s="12">
        <v>5509.8823529411766</v>
      </c>
      <c r="E700" s="43">
        <v>286513.8823529412</v>
      </c>
    </row>
    <row r="701" spans="1:5" x14ac:dyDescent="0.25">
      <c r="A701" s="27" t="s">
        <v>489</v>
      </c>
      <c r="B701" s="10" t="s">
        <v>6</v>
      </c>
      <c r="C701" s="11">
        <v>86</v>
      </c>
      <c r="D701" s="12">
        <v>3825</v>
      </c>
      <c r="E701" s="43">
        <v>328950</v>
      </c>
    </row>
    <row r="702" spans="1:5" x14ac:dyDescent="0.25">
      <c r="A702" s="27" t="s">
        <v>484</v>
      </c>
      <c r="B702" s="10" t="s">
        <v>6</v>
      </c>
      <c r="C702" s="11">
        <v>500</v>
      </c>
      <c r="D702" s="12">
        <v>3829</v>
      </c>
      <c r="E702" s="43">
        <v>1914500</v>
      </c>
    </row>
    <row r="703" spans="1:5" x14ac:dyDescent="0.25">
      <c r="A703" s="27" t="s">
        <v>488</v>
      </c>
      <c r="B703" s="10" t="s">
        <v>6</v>
      </c>
      <c r="C703" s="11">
        <v>85</v>
      </c>
      <c r="D703" s="12">
        <v>3825</v>
      </c>
      <c r="E703" s="43">
        <v>325125</v>
      </c>
    </row>
    <row r="704" spans="1:5" x14ac:dyDescent="0.25">
      <c r="A704" s="27" t="s">
        <v>343</v>
      </c>
      <c r="B704" s="10" t="s">
        <v>133</v>
      </c>
      <c r="C704" s="11">
        <v>84</v>
      </c>
      <c r="D704" s="12">
        <v>49250</v>
      </c>
      <c r="E704" s="43">
        <v>4137000</v>
      </c>
    </row>
    <row r="705" spans="1:5" x14ac:dyDescent="0.25">
      <c r="A705" s="27" t="s">
        <v>152</v>
      </c>
      <c r="B705" s="10" t="s">
        <v>18</v>
      </c>
      <c r="C705" s="11">
        <v>284</v>
      </c>
      <c r="D705" s="12">
        <v>1267</v>
      </c>
      <c r="E705" s="43">
        <v>359828</v>
      </c>
    </row>
    <row r="706" spans="1:5" ht="26.25" x14ac:dyDescent="0.25">
      <c r="A706" s="27" t="s">
        <v>487</v>
      </c>
      <c r="B706" s="10" t="s">
        <v>6</v>
      </c>
      <c r="C706" s="11">
        <v>13</v>
      </c>
      <c r="D706" s="12">
        <v>2583</v>
      </c>
      <c r="E706" s="43">
        <v>33579</v>
      </c>
    </row>
    <row r="707" spans="1:5" ht="26.25" x14ac:dyDescent="0.25">
      <c r="A707" s="27" t="s">
        <v>486</v>
      </c>
      <c r="B707" s="10" t="s">
        <v>6</v>
      </c>
      <c r="C707" s="11">
        <v>109</v>
      </c>
      <c r="D707" s="12">
        <v>33666.537037037036</v>
      </c>
      <c r="E707" s="43">
        <v>3669652.5370370368</v>
      </c>
    </row>
    <row r="708" spans="1:5" ht="26.25" x14ac:dyDescent="0.25">
      <c r="A708" s="27" t="s">
        <v>485</v>
      </c>
      <c r="B708" s="10" t="s">
        <v>67</v>
      </c>
      <c r="C708" s="11">
        <v>8</v>
      </c>
      <c r="D708" s="12">
        <v>12667</v>
      </c>
      <c r="E708" s="43">
        <v>101336</v>
      </c>
    </row>
    <row r="709" spans="1:5" x14ac:dyDescent="0.25">
      <c r="A709" s="27" t="s">
        <v>484</v>
      </c>
      <c r="B709" s="10" t="s">
        <v>6</v>
      </c>
      <c r="C709" s="11">
        <v>145</v>
      </c>
      <c r="D709" s="12">
        <v>3000</v>
      </c>
      <c r="E709" s="43">
        <v>435000</v>
      </c>
    </row>
    <row r="710" spans="1:5" ht="26.25" x14ac:dyDescent="0.25">
      <c r="A710" s="27" t="s">
        <v>472</v>
      </c>
      <c r="B710" s="10" t="s">
        <v>6</v>
      </c>
      <c r="C710" s="11">
        <v>12</v>
      </c>
      <c r="D710" s="12">
        <v>4667</v>
      </c>
      <c r="E710" s="43">
        <v>56004</v>
      </c>
    </row>
    <row r="711" spans="1:5" x14ac:dyDescent="0.25">
      <c r="A711" s="27" t="s">
        <v>219</v>
      </c>
      <c r="B711" s="10" t="s">
        <v>107</v>
      </c>
      <c r="C711" s="11">
        <v>16</v>
      </c>
      <c r="D711" s="12">
        <v>51667</v>
      </c>
      <c r="E711" s="43">
        <v>826672</v>
      </c>
    </row>
    <row r="712" spans="1:5" x14ac:dyDescent="0.25">
      <c r="A712" s="27" t="s">
        <v>483</v>
      </c>
      <c r="B712" s="10" t="s">
        <v>6</v>
      </c>
      <c r="C712" s="11">
        <v>54</v>
      </c>
      <c r="D712" s="12">
        <v>75783.31578947368</v>
      </c>
      <c r="E712" s="43">
        <v>4092299.0526315789</v>
      </c>
    </row>
    <row r="713" spans="1:5" ht="26.25" x14ac:dyDescent="0.25">
      <c r="A713" s="27" t="s">
        <v>122</v>
      </c>
      <c r="B713" s="10" t="s">
        <v>11</v>
      </c>
      <c r="C713" s="11">
        <v>214</v>
      </c>
      <c r="D713" s="12">
        <v>1465</v>
      </c>
      <c r="E713" s="43">
        <v>313510</v>
      </c>
    </row>
    <row r="714" spans="1:5" x14ac:dyDescent="0.25">
      <c r="A714" s="27" t="s">
        <v>482</v>
      </c>
      <c r="B714" s="10" t="s">
        <v>6</v>
      </c>
      <c r="C714" s="11">
        <v>4405</v>
      </c>
      <c r="D714" s="12">
        <v>535</v>
      </c>
      <c r="E714" s="43">
        <v>2356675</v>
      </c>
    </row>
    <row r="715" spans="1:5" ht="26.25" x14ac:dyDescent="0.25">
      <c r="A715" s="27" t="s">
        <v>374</v>
      </c>
      <c r="B715" s="10" t="s">
        <v>67</v>
      </c>
      <c r="C715" s="11">
        <v>15</v>
      </c>
      <c r="D715" s="12">
        <v>15000</v>
      </c>
      <c r="E715" s="43">
        <v>225000</v>
      </c>
    </row>
    <row r="716" spans="1:5" ht="26.25" x14ac:dyDescent="0.25">
      <c r="A716" s="27" t="s">
        <v>481</v>
      </c>
      <c r="B716" s="10" t="s">
        <v>133</v>
      </c>
      <c r="C716" s="11">
        <v>12</v>
      </c>
      <c r="D716" s="12">
        <v>154375</v>
      </c>
      <c r="E716" s="43">
        <v>1852500</v>
      </c>
    </row>
    <row r="717" spans="1:5" ht="26.25" x14ac:dyDescent="0.25">
      <c r="A717" s="27" t="s">
        <v>480</v>
      </c>
      <c r="B717" s="10" t="s">
        <v>133</v>
      </c>
      <c r="C717" s="11">
        <v>14</v>
      </c>
      <c r="D717" s="12">
        <v>100700</v>
      </c>
      <c r="E717" s="43">
        <v>1409800</v>
      </c>
    </row>
    <row r="718" spans="1:5" ht="26.25" x14ac:dyDescent="0.25">
      <c r="A718" s="27" t="s">
        <v>479</v>
      </c>
      <c r="B718" s="10" t="s">
        <v>133</v>
      </c>
      <c r="C718" s="11">
        <v>12</v>
      </c>
      <c r="D718" s="12">
        <v>421778</v>
      </c>
      <c r="E718" s="43">
        <v>5061336</v>
      </c>
    </row>
    <row r="719" spans="1:5" ht="26.25" x14ac:dyDescent="0.25">
      <c r="A719" s="27" t="s">
        <v>478</v>
      </c>
      <c r="B719" s="10" t="s">
        <v>133</v>
      </c>
      <c r="C719" s="11">
        <v>8</v>
      </c>
      <c r="D719" s="12">
        <v>119395</v>
      </c>
      <c r="E719" s="43">
        <v>955160</v>
      </c>
    </row>
    <row r="720" spans="1:5" ht="26.25" x14ac:dyDescent="0.25">
      <c r="A720" s="27" t="s">
        <v>477</v>
      </c>
      <c r="B720" s="10" t="s">
        <v>133</v>
      </c>
      <c r="C720" s="11">
        <v>12</v>
      </c>
      <c r="D720" s="12">
        <v>167245</v>
      </c>
      <c r="E720" s="43">
        <v>2006940</v>
      </c>
    </row>
    <row r="721" spans="1:5" ht="26.25" x14ac:dyDescent="0.25">
      <c r="A721" s="27" t="s">
        <v>17</v>
      </c>
      <c r="B721" s="10" t="s">
        <v>11</v>
      </c>
      <c r="C721" s="11">
        <v>49</v>
      </c>
      <c r="D721" s="12">
        <v>4402.4285714285716</v>
      </c>
      <c r="E721" s="43">
        <v>215719</v>
      </c>
    </row>
    <row r="722" spans="1:5" ht="26.25" x14ac:dyDescent="0.25">
      <c r="A722" s="27" t="s">
        <v>290</v>
      </c>
      <c r="B722" s="10" t="s">
        <v>67</v>
      </c>
      <c r="C722" s="11">
        <v>53</v>
      </c>
      <c r="D722" s="12">
        <v>40000</v>
      </c>
      <c r="E722" s="43">
        <v>2120000</v>
      </c>
    </row>
    <row r="723" spans="1:5" ht="26.25" x14ac:dyDescent="0.25">
      <c r="A723" s="27" t="s">
        <v>476</v>
      </c>
      <c r="B723" s="10" t="s">
        <v>6</v>
      </c>
      <c r="C723" s="11">
        <v>8</v>
      </c>
      <c r="D723" s="12">
        <v>3802</v>
      </c>
      <c r="E723" s="43">
        <v>30416</v>
      </c>
    </row>
    <row r="724" spans="1:5" ht="26.25" x14ac:dyDescent="0.25">
      <c r="A724" s="27" t="s">
        <v>475</v>
      </c>
      <c r="B724" s="10" t="s">
        <v>133</v>
      </c>
      <c r="C724" s="11">
        <v>18</v>
      </c>
      <c r="D724" s="12">
        <v>451294.125</v>
      </c>
      <c r="E724" s="43">
        <v>8123294.25</v>
      </c>
    </row>
    <row r="725" spans="1:5" x14ac:dyDescent="0.25">
      <c r="A725" s="27" t="s">
        <v>474</v>
      </c>
      <c r="B725" s="10" t="s">
        <v>133</v>
      </c>
      <c r="C725" s="11">
        <v>18</v>
      </c>
      <c r="D725" s="12">
        <v>101525</v>
      </c>
      <c r="E725" s="43">
        <v>1827450</v>
      </c>
    </row>
    <row r="726" spans="1:5" x14ac:dyDescent="0.25">
      <c r="A726" s="27" t="s">
        <v>473</v>
      </c>
      <c r="B726" s="10" t="s">
        <v>133</v>
      </c>
      <c r="C726" s="11">
        <v>13</v>
      </c>
      <c r="D726" s="12">
        <v>46250</v>
      </c>
      <c r="E726" s="43">
        <v>601250</v>
      </c>
    </row>
    <row r="727" spans="1:5" ht="26.25" x14ac:dyDescent="0.25">
      <c r="A727" s="27" t="s">
        <v>472</v>
      </c>
      <c r="B727" s="10" t="s">
        <v>6</v>
      </c>
      <c r="C727" s="11">
        <v>15</v>
      </c>
      <c r="D727" s="12">
        <v>3832</v>
      </c>
      <c r="E727" s="43">
        <v>57480</v>
      </c>
    </row>
    <row r="728" spans="1:5" ht="26.25" x14ac:dyDescent="0.25">
      <c r="A728" s="27" t="s">
        <v>168</v>
      </c>
      <c r="B728" s="10" t="s">
        <v>6</v>
      </c>
      <c r="C728" s="11">
        <v>8</v>
      </c>
      <c r="D728" s="12">
        <v>3802</v>
      </c>
      <c r="E728" s="43">
        <v>30416</v>
      </c>
    </row>
    <row r="729" spans="1:5" ht="26.25" x14ac:dyDescent="0.25">
      <c r="A729" s="27" t="s">
        <v>446</v>
      </c>
      <c r="B729" s="10" t="s">
        <v>200</v>
      </c>
      <c r="C729" s="11">
        <v>14</v>
      </c>
      <c r="D729" s="12">
        <v>45833</v>
      </c>
      <c r="E729" s="43">
        <v>641662</v>
      </c>
    </row>
    <row r="730" spans="1:5" x14ac:dyDescent="0.25">
      <c r="A730" s="27" t="s">
        <v>448</v>
      </c>
      <c r="B730" s="10" t="s">
        <v>200</v>
      </c>
      <c r="C730" s="11">
        <v>45</v>
      </c>
      <c r="D730" s="12">
        <v>33167</v>
      </c>
      <c r="E730" s="43">
        <v>1492515</v>
      </c>
    </row>
    <row r="731" spans="1:5" x14ac:dyDescent="0.25">
      <c r="A731" s="27" t="s">
        <v>471</v>
      </c>
      <c r="B731" s="10" t="s">
        <v>8</v>
      </c>
      <c r="C731" s="11">
        <v>66</v>
      </c>
      <c r="D731" s="12">
        <v>48</v>
      </c>
      <c r="E731" s="43">
        <v>3168</v>
      </c>
    </row>
    <row r="732" spans="1:5" ht="26.25" x14ac:dyDescent="0.25">
      <c r="A732" s="27" t="s">
        <v>470</v>
      </c>
      <c r="B732" s="10" t="s">
        <v>200</v>
      </c>
      <c r="C732" s="11">
        <v>65</v>
      </c>
      <c r="D732" s="12">
        <v>9667</v>
      </c>
      <c r="E732" s="43">
        <v>628355</v>
      </c>
    </row>
    <row r="733" spans="1:5" x14ac:dyDescent="0.25">
      <c r="A733" s="27" t="s">
        <v>265</v>
      </c>
      <c r="B733" s="10" t="s">
        <v>69</v>
      </c>
      <c r="C733" s="11">
        <v>15</v>
      </c>
      <c r="D733" s="12">
        <v>16667</v>
      </c>
      <c r="E733" s="43">
        <v>250005</v>
      </c>
    </row>
    <row r="734" spans="1:5" ht="26.25" x14ac:dyDescent="0.25">
      <c r="A734" s="27" t="s">
        <v>296</v>
      </c>
      <c r="B734" s="10" t="s">
        <v>6</v>
      </c>
      <c r="C734" s="11">
        <v>50</v>
      </c>
      <c r="D734" s="12">
        <v>283</v>
      </c>
      <c r="E734" s="43">
        <v>14150</v>
      </c>
    </row>
    <row r="735" spans="1:5" x14ac:dyDescent="0.25">
      <c r="A735" s="27" t="s">
        <v>27</v>
      </c>
      <c r="B735" s="10" t="s">
        <v>18</v>
      </c>
      <c r="C735" s="11">
        <v>12</v>
      </c>
      <c r="D735" s="12">
        <v>10500</v>
      </c>
      <c r="E735" s="43">
        <v>126000</v>
      </c>
    </row>
    <row r="736" spans="1:5" ht="26.25" x14ac:dyDescent="0.25">
      <c r="A736" s="27" t="s">
        <v>469</v>
      </c>
      <c r="B736" s="10" t="s">
        <v>18</v>
      </c>
      <c r="C736" s="11">
        <v>12</v>
      </c>
      <c r="D736" s="12">
        <v>10500</v>
      </c>
      <c r="E736" s="43">
        <v>126000</v>
      </c>
    </row>
    <row r="737" spans="1:5" x14ac:dyDescent="0.25">
      <c r="A737" s="27" t="s">
        <v>468</v>
      </c>
      <c r="B737" s="10" t="s">
        <v>101</v>
      </c>
      <c r="C737" s="11">
        <v>67</v>
      </c>
      <c r="D737" s="12">
        <v>233</v>
      </c>
      <c r="E737" s="43">
        <v>15611</v>
      </c>
    </row>
    <row r="738" spans="1:5" x14ac:dyDescent="0.25">
      <c r="A738" s="27" t="s">
        <v>467</v>
      </c>
      <c r="B738" s="10" t="s">
        <v>8</v>
      </c>
      <c r="C738" s="11">
        <v>51</v>
      </c>
      <c r="D738" s="12">
        <v>98</v>
      </c>
      <c r="E738" s="43">
        <v>4998</v>
      </c>
    </row>
    <row r="739" spans="1:5" ht="26.25" x14ac:dyDescent="0.25">
      <c r="A739" s="27" t="s">
        <v>466</v>
      </c>
      <c r="B739" s="10" t="s">
        <v>18</v>
      </c>
      <c r="C739" s="11">
        <v>938</v>
      </c>
      <c r="D739" s="12">
        <v>300</v>
      </c>
      <c r="E739" s="43">
        <v>281400</v>
      </c>
    </row>
    <row r="740" spans="1:5" x14ac:dyDescent="0.25">
      <c r="A740" s="27" t="s">
        <v>465</v>
      </c>
      <c r="B740" s="10" t="s">
        <v>8</v>
      </c>
      <c r="C740" s="11">
        <v>50</v>
      </c>
      <c r="D740" s="12">
        <v>724.93333333333328</v>
      </c>
      <c r="E740" s="43">
        <v>36246.666666666664</v>
      </c>
    </row>
    <row r="741" spans="1:5" x14ac:dyDescent="0.25">
      <c r="A741" s="27" t="s">
        <v>464</v>
      </c>
      <c r="B741" s="10" t="s">
        <v>6</v>
      </c>
      <c r="C741" s="11">
        <v>245</v>
      </c>
      <c r="D741" s="12">
        <v>3554.4</v>
      </c>
      <c r="E741" s="43">
        <v>870828</v>
      </c>
    </row>
    <row r="742" spans="1:5" x14ac:dyDescent="0.25">
      <c r="A742" s="27" t="s">
        <v>83</v>
      </c>
      <c r="B742" s="10" t="s">
        <v>11</v>
      </c>
      <c r="C742" s="11">
        <v>12</v>
      </c>
      <c r="D742" s="12">
        <v>2051</v>
      </c>
      <c r="E742" s="43">
        <v>24612</v>
      </c>
    </row>
    <row r="743" spans="1:5" x14ac:dyDescent="0.25">
      <c r="A743" s="27" t="s">
        <v>97</v>
      </c>
      <c r="B743" s="10" t="s">
        <v>6</v>
      </c>
      <c r="C743" s="11">
        <v>83</v>
      </c>
      <c r="D743" s="12">
        <v>500</v>
      </c>
      <c r="E743" s="43">
        <v>41500</v>
      </c>
    </row>
    <row r="744" spans="1:5" ht="26.25" x14ac:dyDescent="0.25">
      <c r="A744" s="27" t="s">
        <v>463</v>
      </c>
      <c r="B744" s="10" t="s">
        <v>124</v>
      </c>
      <c r="C744" s="11">
        <v>8</v>
      </c>
      <c r="D744" s="12">
        <v>11000</v>
      </c>
      <c r="E744" s="43">
        <v>88000</v>
      </c>
    </row>
    <row r="745" spans="1:5" x14ac:dyDescent="0.25">
      <c r="A745" s="27" t="s">
        <v>424</v>
      </c>
      <c r="B745" s="10" t="s">
        <v>8</v>
      </c>
      <c r="C745" s="11">
        <v>89</v>
      </c>
      <c r="D745" s="12">
        <v>102</v>
      </c>
      <c r="E745" s="43">
        <v>9078</v>
      </c>
    </row>
    <row r="746" spans="1:5" x14ac:dyDescent="0.25">
      <c r="A746" s="27" t="s">
        <v>422</v>
      </c>
      <c r="B746" s="10" t="s">
        <v>18</v>
      </c>
      <c r="C746" s="11">
        <v>268</v>
      </c>
      <c r="D746" s="12">
        <v>430.49693251533745</v>
      </c>
      <c r="E746" s="43">
        <v>115373.17791411043</v>
      </c>
    </row>
    <row r="747" spans="1:5" x14ac:dyDescent="0.25">
      <c r="A747" s="27" t="s">
        <v>462</v>
      </c>
      <c r="B747" s="10" t="s">
        <v>18</v>
      </c>
      <c r="C747" s="11">
        <v>16</v>
      </c>
      <c r="D747" s="12">
        <v>5167</v>
      </c>
      <c r="E747" s="43">
        <v>82672</v>
      </c>
    </row>
    <row r="748" spans="1:5" x14ac:dyDescent="0.25">
      <c r="A748" s="27" t="s">
        <v>461</v>
      </c>
      <c r="B748" s="10" t="s">
        <v>14</v>
      </c>
      <c r="C748" s="11">
        <v>8</v>
      </c>
      <c r="D748" s="12">
        <v>11563</v>
      </c>
      <c r="E748" s="43">
        <v>92504</v>
      </c>
    </row>
    <row r="749" spans="1:5" x14ac:dyDescent="0.25">
      <c r="A749" s="27" t="s">
        <v>43</v>
      </c>
      <c r="B749" s="10" t="s">
        <v>18</v>
      </c>
      <c r="C749" s="11">
        <v>75</v>
      </c>
      <c r="D749" s="12">
        <v>483</v>
      </c>
      <c r="E749" s="43">
        <v>36225</v>
      </c>
    </row>
    <row r="750" spans="1:5" x14ac:dyDescent="0.25">
      <c r="A750" s="27" t="s">
        <v>388</v>
      </c>
      <c r="B750" s="10" t="s">
        <v>25</v>
      </c>
      <c r="C750" s="11">
        <v>82</v>
      </c>
      <c r="D750" s="12">
        <v>3800</v>
      </c>
      <c r="E750" s="43">
        <v>311600</v>
      </c>
    </row>
    <row r="751" spans="1:5" ht="26.25" x14ac:dyDescent="0.25">
      <c r="A751" s="27" t="s">
        <v>460</v>
      </c>
      <c r="B751" s="10" t="s">
        <v>6</v>
      </c>
      <c r="C751" s="11">
        <v>12</v>
      </c>
      <c r="D751" s="12">
        <v>3832</v>
      </c>
      <c r="E751" s="43">
        <v>45984</v>
      </c>
    </row>
    <row r="752" spans="1:5" x14ac:dyDescent="0.25">
      <c r="A752" s="27" t="s">
        <v>426</v>
      </c>
      <c r="B752" s="10" t="s">
        <v>8</v>
      </c>
      <c r="C752" s="11">
        <v>66</v>
      </c>
      <c r="D752" s="12">
        <v>52</v>
      </c>
      <c r="E752" s="43">
        <v>3432</v>
      </c>
    </row>
    <row r="753" spans="1:5" x14ac:dyDescent="0.25">
      <c r="A753" s="27" t="s">
        <v>346</v>
      </c>
      <c r="B753" s="10" t="s">
        <v>8</v>
      </c>
      <c r="C753" s="11">
        <v>47</v>
      </c>
      <c r="D753" s="12">
        <v>103</v>
      </c>
      <c r="E753" s="43">
        <v>4841</v>
      </c>
    </row>
    <row r="754" spans="1:5" ht="26.25" x14ac:dyDescent="0.25">
      <c r="A754" s="27" t="s">
        <v>459</v>
      </c>
      <c r="B754" s="10" t="s">
        <v>8</v>
      </c>
      <c r="C754" s="11">
        <v>54</v>
      </c>
      <c r="D754" s="12">
        <v>245</v>
      </c>
      <c r="E754" s="43">
        <v>13230</v>
      </c>
    </row>
    <row r="755" spans="1:5" ht="26.25" x14ac:dyDescent="0.25">
      <c r="A755" s="27" t="s">
        <v>458</v>
      </c>
      <c r="B755" s="10" t="s">
        <v>6</v>
      </c>
      <c r="C755" s="11">
        <v>455</v>
      </c>
      <c r="D755" s="12">
        <v>247</v>
      </c>
      <c r="E755" s="43">
        <v>112385</v>
      </c>
    </row>
    <row r="756" spans="1:5" ht="26.25" x14ac:dyDescent="0.25">
      <c r="A756" s="27" t="s">
        <v>374</v>
      </c>
      <c r="B756" s="10" t="s">
        <v>67</v>
      </c>
      <c r="C756" s="11">
        <v>12</v>
      </c>
      <c r="D756" s="12">
        <v>10146</v>
      </c>
      <c r="E756" s="43">
        <v>121752</v>
      </c>
    </row>
    <row r="757" spans="1:5" ht="26.25" x14ac:dyDescent="0.25">
      <c r="A757" s="27" t="s">
        <v>457</v>
      </c>
      <c r="B757" s="10" t="s">
        <v>8</v>
      </c>
      <c r="C757" s="11">
        <v>206</v>
      </c>
      <c r="D757" s="12">
        <v>38</v>
      </c>
      <c r="E757" s="43">
        <v>7828</v>
      </c>
    </row>
    <row r="758" spans="1:5" ht="26.25" x14ac:dyDescent="0.25">
      <c r="A758" s="27" t="s">
        <v>456</v>
      </c>
      <c r="B758" s="10" t="s">
        <v>67</v>
      </c>
      <c r="C758" s="11">
        <v>52</v>
      </c>
      <c r="D758" s="12">
        <v>37333</v>
      </c>
      <c r="E758" s="43">
        <v>1941316</v>
      </c>
    </row>
    <row r="759" spans="1:5" x14ac:dyDescent="0.25">
      <c r="A759" s="27" t="s">
        <v>362</v>
      </c>
      <c r="B759" s="10" t="s">
        <v>18</v>
      </c>
      <c r="C759" s="11">
        <v>13</v>
      </c>
      <c r="D759" s="12">
        <v>1508</v>
      </c>
      <c r="E759" s="43">
        <v>19604</v>
      </c>
    </row>
    <row r="760" spans="1:5" x14ac:dyDescent="0.25">
      <c r="A760" s="27" t="s">
        <v>126</v>
      </c>
      <c r="B760" s="10" t="s">
        <v>18</v>
      </c>
      <c r="C760" s="11">
        <v>1537</v>
      </c>
      <c r="D760" s="12">
        <v>511.31493506493507</v>
      </c>
      <c r="E760" s="43">
        <v>785891.05519480526</v>
      </c>
    </row>
    <row r="761" spans="1:5" x14ac:dyDescent="0.25">
      <c r="A761" s="27" t="s">
        <v>226</v>
      </c>
      <c r="B761" s="10" t="s">
        <v>18</v>
      </c>
      <c r="C761" s="11">
        <v>265</v>
      </c>
      <c r="D761" s="12">
        <v>2272</v>
      </c>
      <c r="E761" s="43">
        <v>602080</v>
      </c>
    </row>
    <row r="762" spans="1:5" ht="26.25" x14ac:dyDescent="0.25">
      <c r="A762" s="27" t="s">
        <v>234</v>
      </c>
      <c r="B762" s="10" t="s">
        <v>69</v>
      </c>
      <c r="C762" s="11">
        <v>47</v>
      </c>
      <c r="D762" s="12">
        <v>65833</v>
      </c>
      <c r="E762" s="43">
        <v>3094151</v>
      </c>
    </row>
    <row r="763" spans="1:5" x14ac:dyDescent="0.25">
      <c r="A763" s="27" t="s">
        <v>455</v>
      </c>
      <c r="B763" s="10" t="s">
        <v>11</v>
      </c>
      <c r="C763" s="11">
        <v>46</v>
      </c>
      <c r="D763" s="12">
        <v>76951.272727272721</v>
      </c>
      <c r="E763" s="43">
        <v>3539758.5454545449</v>
      </c>
    </row>
    <row r="764" spans="1:5" ht="26.25" x14ac:dyDescent="0.25">
      <c r="A764" s="27" t="s">
        <v>454</v>
      </c>
      <c r="B764" s="10" t="s">
        <v>6</v>
      </c>
      <c r="C764" s="11">
        <v>15</v>
      </c>
      <c r="D764" s="12">
        <v>3802</v>
      </c>
      <c r="E764" s="43">
        <v>57030</v>
      </c>
    </row>
    <row r="765" spans="1:5" x14ac:dyDescent="0.25">
      <c r="A765" s="27" t="s">
        <v>348</v>
      </c>
      <c r="B765" s="10" t="s">
        <v>67</v>
      </c>
      <c r="C765" s="11">
        <v>15</v>
      </c>
      <c r="D765" s="12">
        <v>19534.599999999999</v>
      </c>
      <c r="E765" s="43">
        <v>293019</v>
      </c>
    </row>
    <row r="766" spans="1:5" ht="26.25" x14ac:dyDescent="0.25">
      <c r="A766" s="27" t="s">
        <v>453</v>
      </c>
      <c r="B766" s="10" t="s">
        <v>18</v>
      </c>
      <c r="C766" s="11">
        <v>48</v>
      </c>
      <c r="D766" s="12">
        <v>430.69230769230768</v>
      </c>
      <c r="E766" s="43">
        <v>20673.23076923077</v>
      </c>
    </row>
    <row r="767" spans="1:5" ht="26.25" x14ac:dyDescent="0.25">
      <c r="A767" s="27" t="s">
        <v>452</v>
      </c>
      <c r="B767" s="10" t="s">
        <v>18</v>
      </c>
      <c r="C767" s="11">
        <v>15</v>
      </c>
      <c r="D767" s="12">
        <v>404.8</v>
      </c>
      <c r="E767" s="43">
        <v>6072</v>
      </c>
    </row>
    <row r="768" spans="1:5" x14ac:dyDescent="0.25">
      <c r="A768" s="27" t="s">
        <v>451</v>
      </c>
      <c r="B768" s="10" t="s">
        <v>11</v>
      </c>
      <c r="C768" s="11">
        <v>205</v>
      </c>
      <c r="D768" s="12">
        <v>42827.91</v>
      </c>
      <c r="E768" s="43">
        <v>8779721.5500000007</v>
      </c>
    </row>
    <row r="769" spans="1:5" ht="26.25" x14ac:dyDescent="0.25">
      <c r="A769" s="27" t="s">
        <v>450</v>
      </c>
      <c r="B769" s="10" t="s">
        <v>11</v>
      </c>
      <c r="C769" s="11">
        <v>15</v>
      </c>
      <c r="D769" s="12">
        <v>5091.3999999999996</v>
      </c>
      <c r="E769" s="43">
        <v>76371</v>
      </c>
    </row>
    <row r="770" spans="1:5" x14ac:dyDescent="0.25">
      <c r="A770" s="27" t="s">
        <v>362</v>
      </c>
      <c r="B770" s="10" t="s">
        <v>18</v>
      </c>
      <c r="C770" s="11">
        <v>45</v>
      </c>
      <c r="D770" s="12">
        <v>1717</v>
      </c>
      <c r="E770" s="43">
        <v>77265</v>
      </c>
    </row>
    <row r="771" spans="1:5" ht="26.25" x14ac:dyDescent="0.25">
      <c r="A771" s="27" t="s">
        <v>449</v>
      </c>
      <c r="B771" s="10" t="s">
        <v>200</v>
      </c>
      <c r="C771" s="11">
        <v>14</v>
      </c>
      <c r="D771" s="12">
        <v>55417</v>
      </c>
      <c r="E771" s="43">
        <v>775838</v>
      </c>
    </row>
    <row r="772" spans="1:5" x14ac:dyDescent="0.25">
      <c r="A772" s="27" t="s">
        <v>448</v>
      </c>
      <c r="B772" s="10" t="s">
        <v>200</v>
      </c>
      <c r="C772" s="11">
        <v>12</v>
      </c>
      <c r="D772" s="12">
        <v>30000</v>
      </c>
      <c r="E772" s="43">
        <v>360000</v>
      </c>
    </row>
    <row r="773" spans="1:5" ht="26.25" x14ac:dyDescent="0.25">
      <c r="A773" s="27" t="s">
        <v>447</v>
      </c>
      <c r="B773" s="10" t="s">
        <v>25</v>
      </c>
      <c r="C773" s="11">
        <v>46</v>
      </c>
      <c r="D773" s="12">
        <v>21407</v>
      </c>
      <c r="E773" s="43">
        <v>984722</v>
      </c>
    </row>
    <row r="774" spans="1:5" ht="26.25" x14ac:dyDescent="0.25">
      <c r="A774" s="27" t="s">
        <v>446</v>
      </c>
      <c r="B774" s="10" t="s">
        <v>200</v>
      </c>
      <c r="C774" s="11">
        <v>8</v>
      </c>
      <c r="D774" s="12">
        <v>40000</v>
      </c>
      <c r="E774" s="43">
        <v>320000</v>
      </c>
    </row>
    <row r="775" spans="1:5" x14ac:dyDescent="0.25">
      <c r="A775" s="27" t="s">
        <v>403</v>
      </c>
      <c r="B775" s="10" t="s">
        <v>200</v>
      </c>
      <c r="C775" s="11">
        <v>65</v>
      </c>
      <c r="D775" s="12">
        <v>5000</v>
      </c>
      <c r="E775" s="43">
        <v>325000</v>
      </c>
    </row>
    <row r="776" spans="1:5" ht="26.25" x14ac:dyDescent="0.25">
      <c r="A776" s="27" t="s">
        <v>369</v>
      </c>
      <c r="B776" s="10" t="s">
        <v>6</v>
      </c>
      <c r="C776" s="11">
        <v>8</v>
      </c>
      <c r="D776" s="12">
        <v>473</v>
      </c>
      <c r="E776" s="43">
        <v>3784</v>
      </c>
    </row>
    <row r="777" spans="1:5" x14ac:dyDescent="0.25">
      <c r="A777" s="27" t="s">
        <v>445</v>
      </c>
      <c r="B777" s="10" t="s">
        <v>8</v>
      </c>
      <c r="C777" s="11">
        <v>45</v>
      </c>
      <c r="D777" s="12">
        <v>55</v>
      </c>
      <c r="E777" s="43">
        <v>2475</v>
      </c>
    </row>
    <row r="778" spans="1:5" ht="26.25" x14ac:dyDescent="0.25">
      <c r="A778" s="27" t="s">
        <v>444</v>
      </c>
      <c r="B778" s="10" t="s">
        <v>67</v>
      </c>
      <c r="C778" s="11">
        <v>18</v>
      </c>
      <c r="D778" s="12">
        <v>63333</v>
      </c>
      <c r="E778" s="43">
        <v>1139994</v>
      </c>
    </row>
    <row r="779" spans="1:5" x14ac:dyDescent="0.25">
      <c r="A779" s="27" t="s">
        <v>443</v>
      </c>
      <c r="B779" s="10" t="s">
        <v>8</v>
      </c>
      <c r="C779" s="11">
        <v>47</v>
      </c>
      <c r="D779" s="12">
        <v>205</v>
      </c>
      <c r="E779" s="43">
        <v>9635</v>
      </c>
    </row>
    <row r="780" spans="1:5" x14ac:dyDescent="0.25">
      <c r="A780" s="27" t="s">
        <v>442</v>
      </c>
      <c r="B780" s="10" t="s">
        <v>6</v>
      </c>
      <c r="C780" s="11">
        <v>12</v>
      </c>
      <c r="D780" s="12">
        <v>50000</v>
      </c>
      <c r="E780" s="43">
        <v>600000</v>
      </c>
    </row>
    <row r="781" spans="1:5" x14ac:dyDescent="0.25">
      <c r="A781" s="27" t="s">
        <v>441</v>
      </c>
      <c r="B781" s="10" t="s">
        <v>6</v>
      </c>
      <c r="C781" s="11">
        <v>12</v>
      </c>
      <c r="D781" s="12">
        <v>50000</v>
      </c>
      <c r="E781" s="43">
        <v>600000</v>
      </c>
    </row>
    <row r="782" spans="1:5" x14ac:dyDescent="0.25">
      <c r="A782" s="27" t="s">
        <v>440</v>
      </c>
      <c r="B782" s="10" t="s">
        <v>6</v>
      </c>
      <c r="C782" s="11">
        <v>8</v>
      </c>
      <c r="D782" s="12">
        <v>50000</v>
      </c>
      <c r="E782" s="43">
        <v>400000</v>
      </c>
    </row>
    <row r="783" spans="1:5" ht="26.25" x14ac:dyDescent="0.25">
      <c r="A783" s="27" t="s">
        <v>439</v>
      </c>
      <c r="B783" s="10" t="s">
        <v>6</v>
      </c>
      <c r="C783" s="11">
        <v>78</v>
      </c>
      <c r="D783" s="12">
        <v>2818.090909090909</v>
      </c>
      <c r="E783" s="43">
        <v>219811.09090909091</v>
      </c>
    </row>
    <row r="784" spans="1:5" ht="26.25" x14ac:dyDescent="0.25">
      <c r="A784" s="27" t="s">
        <v>438</v>
      </c>
      <c r="B784" s="10" t="s">
        <v>6</v>
      </c>
      <c r="C784" s="11">
        <v>74</v>
      </c>
      <c r="D784" s="12">
        <v>2844.7241379310344</v>
      </c>
      <c r="E784" s="43">
        <v>210509.58620689655</v>
      </c>
    </row>
    <row r="785" spans="1:5" ht="26.25" x14ac:dyDescent="0.25">
      <c r="A785" s="27" t="s">
        <v>437</v>
      </c>
      <c r="B785" s="10" t="s">
        <v>6</v>
      </c>
      <c r="C785" s="11">
        <v>85</v>
      </c>
      <c r="D785" s="12">
        <v>3541.5</v>
      </c>
      <c r="E785" s="43">
        <v>301027.5</v>
      </c>
    </row>
    <row r="786" spans="1:5" x14ac:dyDescent="0.25">
      <c r="A786" s="27" t="s">
        <v>436</v>
      </c>
      <c r="B786" s="10" t="s">
        <v>8</v>
      </c>
      <c r="C786" s="11">
        <v>154</v>
      </c>
      <c r="D786" s="12">
        <v>50</v>
      </c>
      <c r="E786" s="43">
        <v>7700</v>
      </c>
    </row>
    <row r="787" spans="1:5" x14ac:dyDescent="0.25">
      <c r="A787" s="27" t="s">
        <v>351</v>
      </c>
      <c r="B787" s="10" t="s">
        <v>67</v>
      </c>
      <c r="C787" s="11">
        <v>256</v>
      </c>
      <c r="D787" s="12">
        <v>18979</v>
      </c>
      <c r="E787" s="43">
        <v>4858624</v>
      </c>
    </row>
    <row r="788" spans="1:5" x14ac:dyDescent="0.25">
      <c r="A788" s="27" t="s">
        <v>350</v>
      </c>
      <c r="B788" s="10" t="s">
        <v>67</v>
      </c>
      <c r="C788" s="11">
        <v>516</v>
      </c>
      <c r="D788" s="12">
        <v>18992</v>
      </c>
      <c r="E788" s="43">
        <v>9799872</v>
      </c>
    </row>
    <row r="789" spans="1:5" ht="26.25" x14ac:dyDescent="0.25">
      <c r="A789" s="27" t="s">
        <v>352</v>
      </c>
      <c r="B789" s="10" t="s">
        <v>67</v>
      </c>
      <c r="C789" s="11">
        <v>124</v>
      </c>
      <c r="D789" s="12">
        <v>19000</v>
      </c>
      <c r="E789" s="43">
        <v>2356000</v>
      </c>
    </row>
    <row r="790" spans="1:5" x14ac:dyDescent="0.25">
      <c r="A790" s="27" t="s">
        <v>231</v>
      </c>
      <c r="B790" s="10" t="s">
        <v>6</v>
      </c>
      <c r="C790" s="11">
        <v>205</v>
      </c>
      <c r="D790" s="12">
        <v>333</v>
      </c>
      <c r="E790" s="43">
        <v>68265</v>
      </c>
    </row>
    <row r="791" spans="1:5" ht="26.25" x14ac:dyDescent="0.25">
      <c r="A791" s="27" t="s">
        <v>435</v>
      </c>
      <c r="B791" s="10" t="s">
        <v>6</v>
      </c>
      <c r="C791" s="11">
        <v>8</v>
      </c>
      <c r="D791" s="12">
        <v>182500</v>
      </c>
      <c r="E791" s="43">
        <v>1460000</v>
      </c>
    </row>
    <row r="792" spans="1:5" x14ac:dyDescent="0.25">
      <c r="A792" s="27" t="s">
        <v>434</v>
      </c>
      <c r="B792" s="10" t="s">
        <v>6</v>
      </c>
      <c r="C792" s="11">
        <v>8</v>
      </c>
      <c r="D792" s="12">
        <v>50000</v>
      </c>
      <c r="E792" s="43">
        <v>400000</v>
      </c>
    </row>
    <row r="793" spans="1:5" ht="26.25" x14ac:dyDescent="0.25">
      <c r="A793" s="27" t="s">
        <v>433</v>
      </c>
      <c r="B793" s="10" t="s">
        <v>6</v>
      </c>
      <c r="C793" s="11">
        <v>12</v>
      </c>
      <c r="D793" s="12">
        <v>175000</v>
      </c>
      <c r="E793" s="43">
        <v>2100000</v>
      </c>
    </row>
    <row r="794" spans="1:5" ht="26.25" x14ac:dyDescent="0.25">
      <c r="A794" s="27" t="s">
        <v>432</v>
      </c>
      <c r="B794" s="10" t="s">
        <v>6</v>
      </c>
      <c r="C794" s="11">
        <v>8</v>
      </c>
      <c r="D794" s="12">
        <v>265000</v>
      </c>
      <c r="E794" s="43">
        <v>2120000</v>
      </c>
    </row>
    <row r="795" spans="1:5" ht="26.25" x14ac:dyDescent="0.25">
      <c r="A795" s="27" t="s">
        <v>431</v>
      </c>
      <c r="B795" s="10" t="s">
        <v>67</v>
      </c>
      <c r="C795" s="11">
        <v>45</v>
      </c>
      <c r="D795" s="12">
        <v>58333</v>
      </c>
      <c r="E795" s="43">
        <v>2624985</v>
      </c>
    </row>
    <row r="796" spans="1:5" x14ac:dyDescent="0.25">
      <c r="A796" s="27" t="s">
        <v>422</v>
      </c>
      <c r="B796" s="10" t="s">
        <v>18</v>
      </c>
      <c r="C796" s="11">
        <v>238</v>
      </c>
      <c r="D796" s="12">
        <v>392</v>
      </c>
      <c r="E796" s="43">
        <v>93296</v>
      </c>
    </row>
    <row r="797" spans="1:5" ht="26.25" x14ac:dyDescent="0.25">
      <c r="A797" s="27" t="s">
        <v>430</v>
      </c>
      <c r="B797" s="10" t="s">
        <v>6</v>
      </c>
      <c r="C797" s="11">
        <v>17</v>
      </c>
      <c r="D797" s="12">
        <v>3917</v>
      </c>
      <c r="E797" s="43">
        <v>66589</v>
      </c>
    </row>
    <row r="798" spans="1:5" ht="26.25" x14ac:dyDescent="0.25">
      <c r="A798" s="27" t="s">
        <v>168</v>
      </c>
      <c r="B798" s="10" t="s">
        <v>6</v>
      </c>
      <c r="C798" s="11">
        <v>12</v>
      </c>
      <c r="D798" s="12">
        <v>2917</v>
      </c>
      <c r="E798" s="43">
        <v>35004</v>
      </c>
    </row>
    <row r="799" spans="1:5" x14ac:dyDescent="0.25">
      <c r="A799" s="27" t="s">
        <v>42</v>
      </c>
      <c r="B799" s="10" t="s">
        <v>18</v>
      </c>
      <c r="C799" s="11">
        <v>713</v>
      </c>
      <c r="D799" s="12">
        <v>433</v>
      </c>
      <c r="E799" s="43">
        <v>308729</v>
      </c>
    </row>
    <row r="800" spans="1:5" x14ac:dyDescent="0.25">
      <c r="A800" s="27" t="s">
        <v>429</v>
      </c>
      <c r="B800" s="10" t="s">
        <v>18</v>
      </c>
      <c r="C800" s="11">
        <v>123</v>
      </c>
      <c r="D800" s="12">
        <v>1773.4117647058824</v>
      </c>
      <c r="E800" s="43">
        <v>218129.64705882355</v>
      </c>
    </row>
    <row r="801" spans="1:5" ht="26.25" x14ac:dyDescent="0.25">
      <c r="A801" s="27" t="s">
        <v>194</v>
      </c>
      <c r="B801" s="10" t="s">
        <v>11</v>
      </c>
      <c r="C801" s="11">
        <v>46</v>
      </c>
      <c r="D801" s="12">
        <v>2817</v>
      </c>
      <c r="E801" s="43">
        <v>129582</v>
      </c>
    </row>
    <row r="802" spans="1:5" ht="26.25" x14ac:dyDescent="0.25">
      <c r="A802" s="27" t="s">
        <v>428</v>
      </c>
      <c r="B802" s="10" t="s">
        <v>11</v>
      </c>
      <c r="C802" s="11">
        <v>18</v>
      </c>
      <c r="D802" s="12">
        <v>3963.75</v>
      </c>
      <c r="E802" s="43">
        <v>71347.5</v>
      </c>
    </row>
    <row r="803" spans="1:5" ht="26.25" x14ac:dyDescent="0.25">
      <c r="A803" s="27" t="s">
        <v>427</v>
      </c>
      <c r="B803" s="10" t="s">
        <v>57</v>
      </c>
      <c r="C803" s="11">
        <v>54</v>
      </c>
      <c r="D803" s="12">
        <v>30421.315789473683</v>
      </c>
      <c r="E803" s="43">
        <v>1642751.0526315789</v>
      </c>
    </row>
    <row r="804" spans="1:5" x14ac:dyDescent="0.25">
      <c r="A804" s="27" t="s">
        <v>426</v>
      </c>
      <c r="B804" s="10" t="s">
        <v>8</v>
      </c>
      <c r="C804" s="11">
        <v>373</v>
      </c>
      <c r="D804" s="12">
        <v>58</v>
      </c>
      <c r="E804" s="43">
        <v>21634</v>
      </c>
    </row>
    <row r="805" spans="1:5" ht="26.25" x14ac:dyDescent="0.25">
      <c r="A805" s="27" t="s">
        <v>425</v>
      </c>
      <c r="B805" s="10" t="s">
        <v>18</v>
      </c>
      <c r="C805" s="11">
        <v>90</v>
      </c>
      <c r="D805" s="12">
        <v>424.11111111111109</v>
      </c>
      <c r="E805" s="43">
        <v>38170</v>
      </c>
    </row>
    <row r="806" spans="1:5" x14ac:dyDescent="0.25">
      <c r="A806" s="27" t="s">
        <v>345</v>
      </c>
      <c r="B806" s="10" t="s">
        <v>101</v>
      </c>
      <c r="C806" s="11">
        <v>76</v>
      </c>
      <c r="D806" s="12">
        <v>209.58064516129031</v>
      </c>
      <c r="E806" s="43">
        <v>15928.129032258063</v>
      </c>
    </row>
    <row r="807" spans="1:5" x14ac:dyDescent="0.25">
      <c r="A807" s="27" t="s">
        <v>424</v>
      </c>
      <c r="B807" s="10" t="s">
        <v>8</v>
      </c>
      <c r="C807" s="11">
        <v>108</v>
      </c>
      <c r="D807" s="12">
        <v>56.452830188679243</v>
      </c>
      <c r="E807" s="43">
        <v>6096.9056603773579</v>
      </c>
    </row>
    <row r="808" spans="1:5" ht="26.25" x14ac:dyDescent="0.25">
      <c r="A808" s="27" t="s">
        <v>423</v>
      </c>
      <c r="B808" s="10" t="s">
        <v>11</v>
      </c>
      <c r="C808" s="11">
        <v>8</v>
      </c>
      <c r="D808" s="12">
        <v>4833</v>
      </c>
      <c r="E808" s="43">
        <v>38664</v>
      </c>
    </row>
    <row r="809" spans="1:5" x14ac:dyDescent="0.25">
      <c r="A809" s="27" t="s">
        <v>85</v>
      </c>
      <c r="B809" s="10" t="s">
        <v>25</v>
      </c>
      <c r="C809" s="11">
        <v>68</v>
      </c>
      <c r="D809" s="12">
        <v>1466</v>
      </c>
      <c r="E809" s="43">
        <v>99688</v>
      </c>
    </row>
    <row r="810" spans="1:5" x14ac:dyDescent="0.25">
      <c r="A810" s="27" t="s">
        <v>154</v>
      </c>
      <c r="B810" s="10" t="s">
        <v>18</v>
      </c>
      <c r="C810" s="11">
        <v>511</v>
      </c>
      <c r="D810" s="12">
        <v>392</v>
      </c>
      <c r="E810" s="43">
        <v>200312</v>
      </c>
    </row>
    <row r="811" spans="1:5" x14ac:dyDescent="0.25">
      <c r="A811" s="27" t="s">
        <v>422</v>
      </c>
      <c r="B811" s="10" t="s">
        <v>18</v>
      </c>
      <c r="C811" s="11">
        <v>136</v>
      </c>
      <c r="D811" s="12">
        <v>395.54320987654319</v>
      </c>
      <c r="E811" s="43">
        <v>53793.876543209873</v>
      </c>
    </row>
    <row r="812" spans="1:5" ht="26.25" x14ac:dyDescent="0.25">
      <c r="A812" s="27" t="s">
        <v>421</v>
      </c>
      <c r="B812" s="10" t="s">
        <v>57</v>
      </c>
      <c r="C812" s="11">
        <v>69</v>
      </c>
      <c r="D812" s="12">
        <v>82500</v>
      </c>
      <c r="E812" s="43">
        <v>5692500</v>
      </c>
    </row>
    <row r="813" spans="1:5" ht="26.25" x14ac:dyDescent="0.25">
      <c r="A813" s="27" t="s">
        <v>420</v>
      </c>
      <c r="B813" s="10" t="s">
        <v>8</v>
      </c>
      <c r="C813" s="11">
        <v>232</v>
      </c>
      <c r="D813" s="12">
        <v>253.61417322834646</v>
      </c>
      <c r="E813" s="43">
        <v>58838.488188976378</v>
      </c>
    </row>
    <row r="814" spans="1:5" x14ac:dyDescent="0.25">
      <c r="A814" s="27" t="s">
        <v>419</v>
      </c>
      <c r="B814" s="10" t="s">
        <v>11</v>
      </c>
      <c r="C814" s="11">
        <v>49</v>
      </c>
      <c r="D814" s="12">
        <v>39667</v>
      </c>
      <c r="E814" s="43">
        <v>1943683</v>
      </c>
    </row>
    <row r="815" spans="1:5" x14ac:dyDescent="0.25">
      <c r="A815" s="27" t="s">
        <v>418</v>
      </c>
      <c r="B815" s="10" t="s">
        <v>18</v>
      </c>
      <c r="C815" s="11">
        <v>442</v>
      </c>
      <c r="D815" s="12">
        <v>1340.0313588850174</v>
      </c>
      <c r="E815" s="43">
        <v>592293.86062717775</v>
      </c>
    </row>
    <row r="816" spans="1:5" x14ac:dyDescent="0.25">
      <c r="A816" s="27" t="s">
        <v>417</v>
      </c>
      <c r="B816" s="10" t="s">
        <v>11</v>
      </c>
      <c r="C816" s="11">
        <v>8</v>
      </c>
      <c r="D816" s="12">
        <v>33370</v>
      </c>
      <c r="E816" s="43">
        <v>266960</v>
      </c>
    </row>
    <row r="817" spans="1:5" ht="26.25" x14ac:dyDescent="0.25">
      <c r="A817" s="27" t="s">
        <v>416</v>
      </c>
      <c r="B817" s="10" t="s">
        <v>11</v>
      </c>
      <c r="C817" s="11">
        <v>73</v>
      </c>
      <c r="D817" s="12">
        <v>31436.357142857141</v>
      </c>
      <c r="E817" s="43">
        <v>2294854.0714285714</v>
      </c>
    </row>
    <row r="818" spans="1:5" ht="26.25" x14ac:dyDescent="0.25">
      <c r="A818" s="27" t="s">
        <v>370</v>
      </c>
      <c r="B818" s="10" t="s">
        <v>67</v>
      </c>
      <c r="C818" s="11">
        <v>14</v>
      </c>
      <c r="D818" s="12">
        <v>21250</v>
      </c>
      <c r="E818" s="43">
        <v>297500</v>
      </c>
    </row>
    <row r="819" spans="1:5" x14ac:dyDescent="0.25">
      <c r="A819" s="27" t="s">
        <v>415</v>
      </c>
      <c r="B819" s="10" t="s">
        <v>6</v>
      </c>
      <c r="C819" s="11">
        <v>16</v>
      </c>
      <c r="D819" s="12">
        <v>77602.833333333328</v>
      </c>
      <c r="E819" s="43">
        <v>1241645.3333333333</v>
      </c>
    </row>
    <row r="820" spans="1:5" ht="26.25" x14ac:dyDescent="0.25">
      <c r="A820" s="27" t="s">
        <v>74</v>
      </c>
      <c r="B820" s="10" t="s">
        <v>18</v>
      </c>
      <c r="C820" s="11">
        <v>502</v>
      </c>
      <c r="D820" s="12">
        <v>555</v>
      </c>
      <c r="E820" s="43">
        <v>278610</v>
      </c>
    </row>
    <row r="821" spans="1:5" ht="26.25" x14ac:dyDescent="0.25">
      <c r="A821" s="27" t="s">
        <v>414</v>
      </c>
      <c r="B821" s="10" t="s">
        <v>69</v>
      </c>
      <c r="C821" s="11">
        <v>47</v>
      </c>
      <c r="D821" s="12">
        <v>12188</v>
      </c>
      <c r="E821" s="43">
        <v>572836</v>
      </c>
    </row>
    <row r="822" spans="1:5" x14ac:dyDescent="0.25">
      <c r="A822" s="27" t="s">
        <v>413</v>
      </c>
      <c r="B822" s="10" t="s">
        <v>57</v>
      </c>
      <c r="C822" s="11">
        <v>8</v>
      </c>
      <c r="D822" s="12">
        <v>55250</v>
      </c>
      <c r="E822" s="43">
        <v>442000</v>
      </c>
    </row>
    <row r="823" spans="1:5" ht="26.25" x14ac:dyDescent="0.25">
      <c r="A823" s="27" t="s">
        <v>412</v>
      </c>
      <c r="B823" s="10" t="s">
        <v>81</v>
      </c>
      <c r="C823" s="11">
        <v>151</v>
      </c>
      <c r="D823" s="12">
        <v>11333</v>
      </c>
      <c r="E823" s="43">
        <v>1711283</v>
      </c>
    </row>
    <row r="824" spans="1:5" ht="26.25" x14ac:dyDescent="0.25">
      <c r="A824" s="27" t="s">
        <v>411</v>
      </c>
      <c r="B824" s="10" t="s">
        <v>6</v>
      </c>
      <c r="C824" s="11">
        <v>18</v>
      </c>
      <c r="D824" s="12">
        <v>19000</v>
      </c>
      <c r="E824" s="43">
        <v>342000</v>
      </c>
    </row>
    <row r="825" spans="1:5" x14ac:dyDescent="0.25">
      <c r="A825" s="27" t="s">
        <v>222</v>
      </c>
      <c r="B825" s="10" t="s">
        <v>200</v>
      </c>
      <c r="C825" s="11">
        <v>13</v>
      </c>
      <c r="D825" s="12">
        <v>16875</v>
      </c>
      <c r="E825" s="43">
        <v>219375</v>
      </c>
    </row>
    <row r="826" spans="1:5" x14ac:dyDescent="0.25">
      <c r="A826" s="27" t="s">
        <v>410</v>
      </c>
      <c r="B826" s="10" t="s">
        <v>6</v>
      </c>
      <c r="C826" s="11">
        <v>15</v>
      </c>
      <c r="D826" s="12">
        <v>131250</v>
      </c>
      <c r="E826" s="43">
        <v>1968750</v>
      </c>
    </row>
    <row r="827" spans="1:5" x14ac:dyDescent="0.25">
      <c r="A827" s="27" t="s">
        <v>409</v>
      </c>
      <c r="B827" s="10" t="s">
        <v>6</v>
      </c>
      <c r="C827" s="11">
        <v>15</v>
      </c>
      <c r="D827" s="12">
        <v>131250</v>
      </c>
      <c r="E827" s="43">
        <v>1968750</v>
      </c>
    </row>
    <row r="828" spans="1:5" ht="26.25" x14ac:dyDescent="0.25">
      <c r="A828" s="27" t="s">
        <v>408</v>
      </c>
      <c r="B828" s="10" t="s">
        <v>133</v>
      </c>
      <c r="C828" s="11">
        <v>8</v>
      </c>
      <c r="D828" s="12">
        <v>289450</v>
      </c>
      <c r="E828" s="43">
        <v>2315600</v>
      </c>
    </row>
    <row r="829" spans="1:5" x14ac:dyDescent="0.25">
      <c r="A829" s="27" t="s">
        <v>407</v>
      </c>
      <c r="B829" s="10" t="s">
        <v>11</v>
      </c>
      <c r="C829" s="11">
        <v>242</v>
      </c>
      <c r="D829" s="12">
        <v>19793.452554744526</v>
      </c>
      <c r="E829" s="43">
        <v>4790015.5182481753</v>
      </c>
    </row>
    <row r="830" spans="1:5" ht="26.25" x14ac:dyDescent="0.25">
      <c r="A830" s="27" t="s">
        <v>406</v>
      </c>
      <c r="B830" s="10" t="s">
        <v>57</v>
      </c>
      <c r="C830" s="11">
        <v>123</v>
      </c>
      <c r="D830" s="12">
        <v>21984.338235294119</v>
      </c>
      <c r="E830" s="43">
        <v>2704073.6029411769</v>
      </c>
    </row>
    <row r="831" spans="1:5" x14ac:dyDescent="0.25">
      <c r="A831" s="27" t="s">
        <v>405</v>
      </c>
      <c r="B831" s="10" t="s">
        <v>101</v>
      </c>
      <c r="C831" s="11">
        <v>14</v>
      </c>
      <c r="D831" s="12">
        <v>142</v>
      </c>
      <c r="E831" s="43">
        <v>1988</v>
      </c>
    </row>
    <row r="832" spans="1:5" ht="26.25" x14ac:dyDescent="0.25">
      <c r="A832" s="27" t="s">
        <v>404</v>
      </c>
      <c r="B832" s="10" t="s">
        <v>200</v>
      </c>
      <c r="C832" s="11">
        <v>14</v>
      </c>
      <c r="D832" s="12">
        <v>38833</v>
      </c>
      <c r="E832" s="43">
        <v>543662</v>
      </c>
    </row>
    <row r="833" spans="1:5" x14ac:dyDescent="0.25">
      <c r="A833" s="27" t="s">
        <v>403</v>
      </c>
      <c r="B833" s="10" t="s">
        <v>200</v>
      </c>
      <c r="C833" s="11">
        <v>235</v>
      </c>
      <c r="D833" s="12">
        <v>5000</v>
      </c>
      <c r="E833" s="43">
        <v>1175000</v>
      </c>
    </row>
    <row r="834" spans="1:5" x14ac:dyDescent="0.25">
      <c r="A834" s="27" t="s">
        <v>402</v>
      </c>
      <c r="B834" s="10" t="s">
        <v>57</v>
      </c>
      <c r="C834" s="11">
        <v>14</v>
      </c>
      <c r="D834" s="12">
        <v>19167</v>
      </c>
      <c r="E834" s="43">
        <v>268338</v>
      </c>
    </row>
    <row r="835" spans="1:5" ht="26.25" x14ac:dyDescent="0.25">
      <c r="A835" s="27" t="s">
        <v>385</v>
      </c>
      <c r="B835" s="10" t="s">
        <v>11</v>
      </c>
      <c r="C835" s="11">
        <v>13</v>
      </c>
      <c r="D835" s="12">
        <v>20969</v>
      </c>
      <c r="E835" s="43">
        <v>272597</v>
      </c>
    </row>
    <row r="836" spans="1:5" x14ac:dyDescent="0.25">
      <c r="A836" s="27" t="s">
        <v>401</v>
      </c>
      <c r="B836" s="10" t="s">
        <v>200</v>
      </c>
      <c r="C836" s="11">
        <v>8</v>
      </c>
      <c r="D836" s="12">
        <v>188605</v>
      </c>
      <c r="E836" s="43">
        <v>1508840</v>
      </c>
    </row>
    <row r="837" spans="1:5" x14ac:dyDescent="0.25">
      <c r="A837" s="27" t="s">
        <v>398</v>
      </c>
      <c r="B837" s="10" t="s">
        <v>8</v>
      </c>
      <c r="C837" s="11">
        <v>1754</v>
      </c>
      <c r="D837" s="12">
        <v>52.278122843340235</v>
      </c>
      <c r="E837" s="43">
        <v>91695.827467218769</v>
      </c>
    </row>
    <row r="838" spans="1:5" ht="26.25" x14ac:dyDescent="0.25">
      <c r="A838" s="27" t="s">
        <v>400</v>
      </c>
      <c r="B838" s="10" t="s">
        <v>380</v>
      </c>
      <c r="C838" s="11">
        <v>16</v>
      </c>
      <c r="D838" s="12">
        <v>2339</v>
      </c>
      <c r="E838" s="43">
        <v>37424</v>
      </c>
    </row>
    <row r="839" spans="1:5" x14ac:dyDescent="0.25">
      <c r="A839" s="27" t="s">
        <v>155</v>
      </c>
      <c r="B839" s="10" t="s">
        <v>18</v>
      </c>
      <c r="C839" s="11">
        <v>113</v>
      </c>
      <c r="D839" s="12">
        <v>540.87931034482756</v>
      </c>
      <c r="E839" s="43">
        <v>61119.362068965514</v>
      </c>
    </row>
    <row r="840" spans="1:5" x14ac:dyDescent="0.25">
      <c r="A840" s="27" t="s">
        <v>399</v>
      </c>
      <c r="B840" s="10" t="s">
        <v>8</v>
      </c>
      <c r="C840" s="11">
        <v>66</v>
      </c>
      <c r="D840" s="12">
        <v>50</v>
      </c>
      <c r="E840" s="43">
        <v>3300</v>
      </c>
    </row>
    <row r="841" spans="1:5" x14ac:dyDescent="0.25">
      <c r="A841" s="27" t="s">
        <v>398</v>
      </c>
      <c r="B841" s="10" t="s">
        <v>8</v>
      </c>
      <c r="C841" s="11">
        <v>678</v>
      </c>
      <c r="D841" s="12">
        <v>53</v>
      </c>
      <c r="E841" s="43">
        <v>35934</v>
      </c>
    </row>
    <row r="842" spans="1:5" x14ac:dyDescent="0.25">
      <c r="A842" s="27" t="s">
        <v>397</v>
      </c>
      <c r="B842" s="10" t="s">
        <v>18</v>
      </c>
      <c r="C842" s="11">
        <v>145</v>
      </c>
      <c r="D842" s="12">
        <v>726.38888888888891</v>
      </c>
      <c r="E842" s="43">
        <v>105326.38888888889</v>
      </c>
    </row>
    <row r="843" spans="1:5" x14ac:dyDescent="0.25">
      <c r="A843" s="27" t="s">
        <v>396</v>
      </c>
      <c r="B843" s="10" t="s">
        <v>8</v>
      </c>
      <c r="C843" s="11">
        <v>139</v>
      </c>
      <c r="D843" s="12">
        <v>62</v>
      </c>
      <c r="E843" s="43">
        <v>8618</v>
      </c>
    </row>
    <row r="844" spans="1:5" ht="26.25" x14ac:dyDescent="0.25">
      <c r="A844" s="27" t="s">
        <v>395</v>
      </c>
      <c r="B844" s="10" t="s">
        <v>6</v>
      </c>
      <c r="C844" s="11">
        <v>10735</v>
      </c>
      <c r="D844" s="12">
        <v>1203.5471374045801</v>
      </c>
      <c r="E844" s="43">
        <v>12920078.520038167</v>
      </c>
    </row>
    <row r="845" spans="1:5" ht="26.25" x14ac:dyDescent="0.25">
      <c r="A845" s="27" t="s">
        <v>394</v>
      </c>
      <c r="B845" s="10" t="s">
        <v>11</v>
      </c>
      <c r="C845" s="11">
        <v>15</v>
      </c>
      <c r="D845" s="12">
        <v>61916</v>
      </c>
      <c r="E845" s="43">
        <v>928740</v>
      </c>
    </row>
    <row r="846" spans="1:5" ht="26.25" x14ac:dyDescent="0.25">
      <c r="A846" s="27" t="s">
        <v>393</v>
      </c>
      <c r="B846" s="10" t="s">
        <v>8</v>
      </c>
      <c r="C846" s="11">
        <v>1045</v>
      </c>
      <c r="D846" s="12">
        <v>1200</v>
      </c>
      <c r="E846" s="43">
        <v>1254000</v>
      </c>
    </row>
    <row r="847" spans="1:5" ht="26.25" x14ac:dyDescent="0.25">
      <c r="A847" s="27" t="s">
        <v>392</v>
      </c>
      <c r="B847" s="10" t="s">
        <v>8</v>
      </c>
      <c r="C847" s="11">
        <v>395</v>
      </c>
      <c r="D847" s="12">
        <v>736</v>
      </c>
      <c r="E847" s="43">
        <v>290720</v>
      </c>
    </row>
    <row r="848" spans="1:5" x14ac:dyDescent="0.25">
      <c r="A848" s="27" t="s">
        <v>391</v>
      </c>
      <c r="B848" s="10" t="s">
        <v>6</v>
      </c>
      <c r="C848" s="11">
        <v>8</v>
      </c>
      <c r="D848" s="12">
        <v>166000</v>
      </c>
      <c r="E848" s="43">
        <v>1328000</v>
      </c>
    </row>
    <row r="849" spans="1:5" x14ac:dyDescent="0.25">
      <c r="A849" s="27" t="s">
        <v>390</v>
      </c>
      <c r="B849" s="10" t="s">
        <v>6</v>
      </c>
      <c r="C849" s="11">
        <v>47</v>
      </c>
      <c r="D849" s="12">
        <v>720</v>
      </c>
      <c r="E849" s="43">
        <v>33840</v>
      </c>
    </row>
    <row r="850" spans="1:5" x14ac:dyDescent="0.25">
      <c r="A850" s="27" t="s">
        <v>390</v>
      </c>
      <c r="B850" s="10" t="s">
        <v>6</v>
      </c>
      <c r="C850" s="11">
        <v>14</v>
      </c>
      <c r="D850" s="12">
        <v>2750</v>
      </c>
      <c r="E850" s="43">
        <v>38500</v>
      </c>
    </row>
    <row r="851" spans="1:5" ht="26.25" x14ac:dyDescent="0.25">
      <c r="A851" s="27" t="s">
        <v>389</v>
      </c>
      <c r="B851" s="10" t="s">
        <v>133</v>
      </c>
      <c r="C851" s="11">
        <v>8</v>
      </c>
      <c r="D851" s="12">
        <v>386363</v>
      </c>
      <c r="E851" s="43">
        <v>3090904</v>
      </c>
    </row>
    <row r="852" spans="1:5" x14ac:dyDescent="0.25">
      <c r="A852" s="27" t="s">
        <v>388</v>
      </c>
      <c r="B852" s="10" t="s">
        <v>25</v>
      </c>
      <c r="C852" s="11">
        <v>106</v>
      </c>
      <c r="D852" s="12">
        <v>4017</v>
      </c>
      <c r="E852" s="43">
        <v>425802</v>
      </c>
    </row>
    <row r="853" spans="1:5" ht="26.25" x14ac:dyDescent="0.25">
      <c r="A853" s="27" t="s">
        <v>387</v>
      </c>
      <c r="B853" s="10" t="s">
        <v>8</v>
      </c>
      <c r="C853" s="11">
        <v>69</v>
      </c>
      <c r="D853" s="12">
        <v>850</v>
      </c>
      <c r="E853" s="43">
        <v>58650</v>
      </c>
    </row>
    <row r="854" spans="1:5" ht="26.25" x14ac:dyDescent="0.25">
      <c r="A854" s="27" t="s">
        <v>386</v>
      </c>
      <c r="B854" s="10" t="s">
        <v>11</v>
      </c>
      <c r="C854" s="11">
        <v>16</v>
      </c>
      <c r="D854" s="12">
        <v>122638.83333333333</v>
      </c>
      <c r="E854" s="43">
        <v>1962221.3333333333</v>
      </c>
    </row>
    <row r="855" spans="1:5" ht="26.25" x14ac:dyDescent="0.25">
      <c r="A855" s="27" t="s">
        <v>385</v>
      </c>
      <c r="B855" s="10" t="s">
        <v>11</v>
      </c>
      <c r="C855" s="11">
        <v>16</v>
      </c>
      <c r="D855" s="12">
        <v>17136</v>
      </c>
      <c r="E855" s="43">
        <v>274176</v>
      </c>
    </row>
    <row r="856" spans="1:5" x14ac:dyDescent="0.25">
      <c r="A856" s="27" t="s">
        <v>384</v>
      </c>
      <c r="B856" s="10" t="s">
        <v>11</v>
      </c>
      <c r="C856" s="11">
        <v>19</v>
      </c>
      <c r="D856" s="12">
        <v>22092.444444444445</v>
      </c>
      <c r="E856" s="43">
        <v>419756.44444444444</v>
      </c>
    </row>
    <row r="857" spans="1:5" ht="26.25" x14ac:dyDescent="0.25">
      <c r="A857" s="27" t="s">
        <v>383</v>
      </c>
      <c r="B857" s="10" t="s">
        <v>6</v>
      </c>
      <c r="C857" s="11">
        <v>8</v>
      </c>
      <c r="D857" s="12">
        <v>111488</v>
      </c>
      <c r="E857" s="43">
        <v>891904</v>
      </c>
    </row>
    <row r="858" spans="1:5" x14ac:dyDescent="0.25">
      <c r="A858" s="27" t="s">
        <v>382</v>
      </c>
      <c r="B858" s="10" t="s">
        <v>8</v>
      </c>
      <c r="C858" s="11">
        <v>115</v>
      </c>
      <c r="D858" s="12">
        <v>642</v>
      </c>
      <c r="E858" s="43">
        <v>73830</v>
      </c>
    </row>
    <row r="859" spans="1:5" ht="26.25" x14ac:dyDescent="0.25">
      <c r="A859" s="27" t="s">
        <v>381</v>
      </c>
      <c r="B859" s="10" t="s">
        <v>380</v>
      </c>
      <c r="C859" s="11">
        <v>51</v>
      </c>
      <c r="D859" s="12">
        <v>272246.25</v>
      </c>
      <c r="E859" s="43">
        <v>13884558.75</v>
      </c>
    </row>
    <row r="860" spans="1:5" x14ac:dyDescent="0.25">
      <c r="A860" s="27" t="s">
        <v>379</v>
      </c>
      <c r="B860" s="10" t="s">
        <v>69</v>
      </c>
      <c r="C860" s="11">
        <v>111</v>
      </c>
      <c r="D860" s="12">
        <v>85141.71428571429</v>
      </c>
      <c r="E860" s="43">
        <v>9450730.2857142854</v>
      </c>
    </row>
    <row r="861" spans="1:5" ht="26.25" x14ac:dyDescent="0.25">
      <c r="A861" s="27" t="s">
        <v>378</v>
      </c>
      <c r="B861" s="10" t="s">
        <v>11</v>
      </c>
      <c r="C861" s="11">
        <v>228</v>
      </c>
      <c r="D861" s="12">
        <v>4349.1463414634145</v>
      </c>
      <c r="E861" s="43">
        <v>991605.36585365853</v>
      </c>
    </row>
    <row r="862" spans="1:5" ht="26.25" x14ac:dyDescent="0.25">
      <c r="A862" s="27" t="s">
        <v>377</v>
      </c>
      <c r="B862" s="10" t="s">
        <v>200</v>
      </c>
      <c r="C862" s="11">
        <v>261</v>
      </c>
      <c r="D862" s="12">
        <v>12604.794871794871</v>
      </c>
      <c r="E862" s="43">
        <v>3289851.4615384615</v>
      </c>
    </row>
    <row r="863" spans="1:5" x14ac:dyDescent="0.25">
      <c r="A863" s="27" t="s">
        <v>376</v>
      </c>
      <c r="B863" s="10" t="s">
        <v>8</v>
      </c>
      <c r="C863" s="11">
        <v>400</v>
      </c>
      <c r="D863" s="12">
        <v>104.06122448979592</v>
      </c>
      <c r="E863" s="43">
        <v>41624.489795918365</v>
      </c>
    </row>
    <row r="864" spans="1:5" ht="26.25" x14ac:dyDescent="0.25">
      <c r="A864" s="27" t="s">
        <v>375</v>
      </c>
      <c r="B864" s="10" t="s">
        <v>6</v>
      </c>
      <c r="C864" s="11">
        <v>2033</v>
      </c>
      <c r="D864" s="12">
        <v>257.98206018518522</v>
      </c>
      <c r="E864" s="43">
        <v>524477.52835648158</v>
      </c>
    </row>
    <row r="865" spans="1:5" ht="26.25" x14ac:dyDescent="0.25">
      <c r="A865" s="27" t="s">
        <v>374</v>
      </c>
      <c r="B865" s="10" t="s">
        <v>67</v>
      </c>
      <c r="C865" s="11">
        <v>13</v>
      </c>
      <c r="D865" s="12">
        <v>16000</v>
      </c>
      <c r="E865" s="43">
        <v>208000</v>
      </c>
    </row>
    <row r="866" spans="1:5" x14ac:dyDescent="0.25">
      <c r="A866" s="27" t="s">
        <v>302</v>
      </c>
      <c r="B866" s="10" t="s">
        <v>67</v>
      </c>
      <c r="C866" s="11">
        <v>8</v>
      </c>
      <c r="D866" s="12">
        <v>21250</v>
      </c>
      <c r="E866" s="43">
        <v>170000</v>
      </c>
    </row>
    <row r="867" spans="1:5" x14ac:dyDescent="0.25">
      <c r="A867" s="27" t="s">
        <v>31</v>
      </c>
      <c r="B867" s="10" t="s">
        <v>11</v>
      </c>
      <c r="C867" s="11">
        <v>255</v>
      </c>
      <c r="D867" s="12">
        <v>3855.7866666666669</v>
      </c>
      <c r="E867" s="43">
        <v>983225.60000000009</v>
      </c>
    </row>
    <row r="868" spans="1:5" ht="26.25" x14ac:dyDescent="0.25">
      <c r="A868" s="27" t="s">
        <v>373</v>
      </c>
      <c r="B868" s="10" t="s">
        <v>6</v>
      </c>
      <c r="C868" s="11">
        <v>32596</v>
      </c>
      <c r="D868" s="12">
        <v>332.977470318781</v>
      </c>
      <c r="E868" s="43">
        <v>10853733.622510986</v>
      </c>
    </row>
    <row r="869" spans="1:5" ht="26.25" x14ac:dyDescent="0.25">
      <c r="A869" s="27" t="s">
        <v>372</v>
      </c>
      <c r="B869" s="10" t="s">
        <v>6</v>
      </c>
      <c r="C869" s="11">
        <v>1466</v>
      </c>
      <c r="D869" s="12">
        <v>1254.5529715762273</v>
      </c>
      <c r="E869" s="43">
        <v>1839174.6563307492</v>
      </c>
    </row>
    <row r="870" spans="1:5" x14ac:dyDescent="0.25">
      <c r="A870" s="27" t="s">
        <v>371</v>
      </c>
      <c r="B870" s="10" t="s">
        <v>11</v>
      </c>
      <c r="C870" s="11">
        <v>83</v>
      </c>
      <c r="D870" s="12">
        <v>16125</v>
      </c>
      <c r="E870" s="43">
        <v>1338375</v>
      </c>
    </row>
    <row r="871" spans="1:5" ht="26.25" x14ac:dyDescent="0.25">
      <c r="A871" s="27" t="s">
        <v>370</v>
      </c>
      <c r="B871" s="10" t="s">
        <v>67</v>
      </c>
      <c r="C871" s="11">
        <v>18</v>
      </c>
      <c r="D871" s="12">
        <v>27187.25</v>
      </c>
      <c r="E871" s="43">
        <v>489370.5</v>
      </c>
    </row>
    <row r="872" spans="1:5" ht="26.25" x14ac:dyDescent="0.25">
      <c r="A872" s="27" t="s">
        <v>369</v>
      </c>
      <c r="B872" s="10" t="s">
        <v>6</v>
      </c>
      <c r="C872" s="11">
        <v>3122</v>
      </c>
      <c r="D872" s="12">
        <v>466.45149125814191</v>
      </c>
      <c r="E872" s="43">
        <v>1456261.5557079189</v>
      </c>
    </row>
    <row r="873" spans="1:5" x14ac:dyDescent="0.25">
      <c r="A873" s="27" t="s">
        <v>368</v>
      </c>
      <c r="B873" s="10" t="s">
        <v>367</v>
      </c>
      <c r="C873" s="11">
        <v>133</v>
      </c>
      <c r="D873" s="12">
        <v>1193.8717948717949</v>
      </c>
      <c r="E873" s="43">
        <v>158784.94871794872</v>
      </c>
    </row>
    <row r="874" spans="1:5" x14ac:dyDescent="0.25">
      <c r="A874" s="27" t="s">
        <v>366</v>
      </c>
      <c r="B874" s="10" t="s">
        <v>6</v>
      </c>
      <c r="C874" s="11">
        <v>12</v>
      </c>
      <c r="D874" s="12">
        <v>29472</v>
      </c>
      <c r="E874" s="43">
        <v>353664</v>
      </c>
    </row>
    <row r="875" spans="1:5" x14ac:dyDescent="0.25">
      <c r="A875" s="27" t="s">
        <v>228</v>
      </c>
      <c r="B875" s="10" t="s">
        <v>11</v>
      </c>
      <c r="C875" s="11">
        <v>12</v>
      </c>
      <c r="D875" s="12">
        <v>2633</v>
      </c>
      <c r="E875" s="43">
        <v>31596</v>
      </c>
    </row>
    <row r="876" spans="1:5" x14ac:dyDescent="0.25">
      <c r="A876" s="27" t="s">
        <v>365</v>
      </c>
      <c r="B876" s="10" t="s">
        <v>101</v>
      </c>
      <c r="C876" s="11">
        <v>65</v>
      </c>
      <c r="D876" s="12">
        <v>263</v>
      </c>
      <c r="E876" s="43">
        <v>17095</v>
      </c>
    </row>
    <row r="877" spans="1:5" ht="26.25" x14ac:dyDescent="0.25">
      <c r="A877" s="27" t="s">
        <v>364</v>
      </c>
      <c r="B877" s="10" t="s">
        <v>6</v>
      </c>
      <c r="C877" s="11">
        <v>13</v>
      </c>
      <c r="D877" s="12">
        <v>2583</v>
      </c>
      <c r="E877" s="43">
        <v>33579</v>
      </c>
    </row>
    <row r="878" spans="1:5" x14ac:dyDescent="0.25">
      <c r="A878" s="27" t="s">
        <v>363</v>
      </c>
      <c r="B878" s="10" t="s">
        <v>18</v>
      </c>
      <c r="C878" s="11">
        <v>93</v>
      </c>
      <c r="D878" s="12">
        <v>1226.375</v>
      </c>
      <c r="E878" s="43">
        <v>114052.875</v>
      </c>
    </row>
    <row r="879" spans="1:5" x14ac:dyDescent="0.25">
      <c r="A879" s="27" t="s">
        <v>362</v>
      </c>
      <c r="B879" s="10" t="s">
        <v>18</v>
      </c>
      <c r="C879" s="11">
        <v>68</v>
      </c>
      <c r="D879" s="12">
        <v>1717</v>
      </c>
      <c r="E879" s="43">
        <v>116756</v>
      </c>
    </row>
    <row r="880" spans="1:5" x14ac:dyDescent="0.25">
      <c r="A880" s="27" t="s">
        <v>361</v>
      </c>
      <c r="B880" s="10" t="s">
        <v>6</v>
      </c>
      <c r="C880" s="11">
        <v>70</v>
      </c>
      <c r="D880" s="12">
        <v>5350</v>
      </c>
      <c r="E880" s="43">
        <v>374500</v>
      </c>
    </row>
    <row r="881" spans="1:5" x14ac:dyDescent="0.25">
      <c r="A881" s="27" t="s">
        <v>77</v>
      </c>
      <c r="B881" s="10" t="s">
        <v>8</v>
      </c>
      <c r="C881" s="11">
        <v>140</v>
      </c>
      <c r="D881" s="12">
        <v>52</v>
      </c>
      <c r="E881" s="43">
        <v>7280</v>
      </c>
    </row>
    <row r="882" spans="1:5" x14ac:dyDescent="0.25">
      <c r="A882" s="27" t="s">
        <v>360</v>
      </c>
      <c r="B882" s="10" t="s">
        <v>8</v>
      </c>
      <c r="C882" s="11">
        <v>75</v>
      </c>
      <c r="D882" s="12">
        <v>496</v>
      </c>
      <c r="E882" s="43">
        <v>37200</v>
      </c>
    </row>
    <row r="883" spans="1:5" ht="26.25" x14ac:dyDescent="0.25">
      <c r="A883" s="27" t="s">
        <v>257</v>
      </c>
      <c r="B883" s="10" t="s">
        <v>6</v>
      </c>
      <c r="C883" s="11">
        <v>1055</v>
      </c>
      <c r="D883" s="12">
        <v>1241.3529411764707</v>
      </c>
      <c r="E883" s="43">
        <v>1309627.3529411766</v>
      </c>
    </row>
    <row r="884" spans="1:5" x14ac:dyDescent="0.25">
      <c r="A884" s="27" t="s">
        <v>359</v>
      </c>
      <c r="B884" s="10" t="s">
        <v>8</v>
      </c>
      <c r="C884" s="11">
        <v>131</v>
      </c>
      <c r="D884" s="12">
        <v>468</v>
      </c>
      <c r="E884" s="43">
        <v>61308</v>
      </c>
    </row>
    <row r="885" spans="1:5" x14ac:dyDescent="0.25">
      <c r="A885" s="27" t="s">
        <v>358</v>
      </c>
      <c r="B885" s="10" t="s">
        <v>8</v>
      </c>
      <c r="C885" s="11">
        <v>147</v>
      </c>
      <c r="D885" s="12">
        <v>50</v>
      </c>
      <c r="E885" s="43">
        <v>7350</v>
      </c>
    </row>
    <row r="886" spans="1:5" ht="26.25" x14ac:dyDescent="0.25">
      <c r="A886" s="27" t="s">
        <v>282</v>
      </c>
      <c r="B886" s="10" t="s">
        <v>6</v>
      </c>
      <c r="C886" s="11">
        <v>12</v>
      </c>
      <c r="D886" s="12">
        <v>3917</v>
      </c>
      <c r="E886" s="43">
        <v>47004</v>
      </c>
    </row>
    <row r="887" spans="1:5" ht="26.25" x14ac:dyDescent="0.25">
      <c r="A887" s="27" t="s">
        <v>357</v>
      </c>
      <c r="B887" s="10" t="s">
        <v>6</v>
      </c>
      <c r="C887" s="11">
        <v>47</v>
      </c>
      <c r="D887" s="12">
        <v>5190</v>
      </c>
      <c r="E887" s="43">
        <v>243930</v>
      </c>
    </row>
    <row r="888" spans="1:5" x14ac:dyDescent="0.25">
      <c r="A888" s="27" t="s">
        <v>356</v>
      </c>
      <c r="B888" s="10" t="s">
        <v>6</v>
      </c>
      <c r="C888" s="11">
        <v>74</v>
      </c>
      <c r="D888" s="12">
        <v>5303.1724137931033</v>
      </c>
      <c r="E888" s="43">
        <v>392434.75862068962</v>
      </c>
    </row>
    <row r="889" spans="1:5" x14ac:dyDescent="0.25">
      <c r="A889" s="27" t="s">
        <v>355</v>
      </c>
      <c r="B889" s="10" t="s">
        <v>8</v>
      </c>
      <c r="C889" s="11">
        <v>26135</v>
      </c>
      <c r="D889" s="12">
        <v>44.766289504486934</v>
      </c>
      <c r="E889" s="43">
        <v>1169966.9761997659</v>
      </c>
    </row>
    <row r="890" spans="1:5" ht="26.25" x14ac:dyDescent="0.25">
      <c r="A890" s="27" t="s">
        <v>178</v>
      </c>
      <c r="B890" s="10" t="s">
        <v>6</v>
      </c>
      <c r="C890" s="11">
        <v>16</v>
      </c>
      <c r="D890" s="12">
        <v>3917</v>
      </c>
      <c r="E890" s="43">
        <v>62672</v>
      </c>
    </row>
    <row r="891" spans="1:5" x14ac:dyDescent="0.25">
      <c r="A891" s="27" t="s">
        <v>354</v>
      </c>
      <c r="B891" s="10" t="s">
        <v>101</v>
      </c>
      <c r="C891" s="11">
        <v>3805</v>
      </c>
      <c r="D891" s="12">
        <v>1651.4285714285713</v>
      </c>
      <c r="E891" s="43">
        <v>6283685.7142857136</v>
      </c>
    </row>
    <row r="892" spans="1:5" ht="26.25" x14ac:dyDescent="0.25">
      <c r="A892" s="27" t="s">
        <v>176</v>
      </c>
      <c r="B892" s="10" t="s">
        <v>6</v>
      </c>
      <c r="C892" s="11">
        <v>14</v>
      </c>
      <c r="D892" s="12">
        <v>3917</v>
      </c>
      <c r="E892" s="43">
        <v>54838</v>
      </c>
    </row>
    <row r="893" spans="1:5" x14ac:dyDescent="0.25">
      <c r="A893" s="27" t="s">
        <v>353</v>
      </c>
      <c r="B893" s="10" t="s">
        <v>8</v>
      </c>
      <c r="C893" s="11">
        <v>8</v>
      </c>
      <c r="D893" s="12">
        <v>48</v>
      </c>
      <c r="E893" s="43">
        <v>384</v>
      </c>
    </row>
    <row r="894" spans="1:5" ht="26.25" x14ac:dyDescent="0.25">
      <c r="A894" s="27" t="s">
        <v>352</v>
      </c>
      <c r="B894" s="10" t="s">
        <v>67</v>
      </c>
      <c r="C894" s="11">
        <v>135</v>
      </c>
      <c r="D894" s="12">
        <v>18833</v>
      </c>
      <c r="E894" s="43">
        <v>2542455</v>
      </c>
    </row>
    <row r="895" spans="1:5" x14ac:dyDescent="0.25">
      <c r="A895" s="27" t="s">
        <v>351</v>
      </c>
      <c r="B895" s="10" t="s">
        <v>67</v>
      </c>
      <c r="C895" s="11">
        <v>577</v>
      </c>
      <c r="D895" s="12">
        <v>18833</v>
      </c>
      <c r="E895" s="43">
        <v>10866641</v>
      </c>
    </row>
    <row r="896" spans="1:5" x14ac:dyDescent="0.25">
      <c r="A896" s="27" t="s">
        <v>350</v>
      </c>
      <c r="B896" s="10" t="s">
        <v>67</v>
      </c>
      <c r="C896" s="11">
        <v>1201</v>
      </c>
      <c r="D896" s="12">
        <v>18833</v>
      </c>
      <c r="E896" s="43">
        <v>22618433</v>
      </c>
    </row>
    <row r="897" spans="1:5" x14ac:dyDescent="0.25">
      <c r="A897" s="27" t="s">
        <v>349</v>
      </c>
      <c r="B897" s="10" t="s">
        <v>6</v>
      </c>
      <c r="C897" s="11">
        <v>47</v>
      </c>
      <c r="D897" s="12">
        <v>5350</v>
      </c>
      <c r="E897" s="43">
        <v>251450</v>
      </c>
    </row>
    <row r="898" spans="1:5" x14ac:dyDescent="0.25">
      <c r="A898" s="27" t="s">
        <v>348</v>
      </c>
      <c r="B898" s="10" t="s">
        <v>67</v>
      </c>
      <c r="C898" s="11">
        <v>72</v>
      </c>
      <c r="D898" s="12">
        <v>18833</v>
      </c>
      <c r="E898" s="43">
        <v>1355976</v>
      </c>
    </row>
    <row r="899" spans="1:5" ht="26.25" x14ac:dyDescent="0.25">
      <c r="A899" s="27" t="s">
        <v>347</v>
      </c>
      <c r="B899" s="10" t="s">
        <v>18</v>
      </c>
      <c r="C899" s="11">
        <v>14</v>
      </c>
      <c r="D899" s="12">
        <v>9058</v>
      </c>
      <c r="E899" s="43">
        <v>126812</v>
      </c>
    </row>
    <row r="900" spans="1:5" x14ac:dyDescent="0.25">
      <c r="A900" s="27" t="s">
        <v>346</v>
      </c>
      <c r="B900" s="10" t="s">
        <v>8</v>
      </c>
      <c r="C900" s="11">
        <v>54</v>
      </c>
      <c r="D900" s="12">
        <v>112.42105263157895</v>
      </c>
      <c r="E900" s="43">
        <v>6070.7368421052633</v>
      </c>
    </row>
    <row r="901" spans="1:5" x14ac:dyDescent="0.25">
      <c r="A901" s="27" t="s">
        <v>344</v>
      </c>
      <c r="B901" s="10" t="s">
        <v>11</v>
      </c>
      <c r="C901" s="11">
        <v>14</v>
      </c>
      <c r="D901" s="12">
        <v>33167</v>
      </c>
      <c r="E901" s="43">
        <v>464338</v>
      </c>
    </row>
    <row r="902" spans="1:5" x14ac:dyDescent="0.25">
      <c r="A902" s="27" t="s">
        <v>345</v>
      </c>
      <c r="B902" s="10" t="s">
        <v>101</v>
      </c>
      <c r="C902" s="11">
        <v>142</v>
      </c>
      <c r="D902" s="12">
        <v>225</v>
      </c>
      <c r="E902" s="43">
        <v>31950</v>
      </c>
    </row>
    <row r="903" spans="1:5" x14ac:dyDescent="0.25">
      <c r="A903" s="27" t="s">
        <v>344</v>
      </c>
      <c r="B903" s="10" t="s">
        <v>11</v>
      </c>
      <c r="C903" s="11">
        <v>12</v>
      </c>
      <c r="D903" s="12">
        <v>22500</v>
      </c>
      <c r="E903" s="43">
        <v>270000</v>
      </c>
    </row>
    <row r="904" spans="1:5" x14ac:dyDescent="0.25">
      <c r="A904" s="27" t="s">
        <v>343</v>
      </c>
      <c r="B904" s="10" t="s">
        <v>133</v>
      </c>
      <c r="C904" s="11">
        <v>49</v>
      </c>
      <c r="D904" s="12">
        <v>48052.785714285717</v>
      </c>
      <c r="E904" s="43">
        <v>2354586.5</v>
      </c>
    </row>
    <row r="905" spans="1:5" x14ac:dyDescent="0.25">
      <c r="A905" s="27" t="s">
        <v>77</v>
      </c>
      <c r="B905" s="10" t="s">
        <v>8</v>
      </c>
      <c r="C905" s="11">
        <v>470</v>
      </c>
      <c r="D905" s="12">
        <v>140</v>
      </c>
      <c r="E905" s="43">
        <v>65800</v>
      </c>
    </row>
    <row r="906" spans="1:5" ht="26.25" x14ac:dyDescent="0.25">
      <c r="A906" s="27" t="s">
        <v>342</v>
      </c>
      <c r="B906" s="10" t="s">
        <v>6</v>
      </c>
      <c r="C906" s="11">
        <v>46</v>
      </c>
      <c r="D906" s="12">
        <v>11840</v>
      </c>
      <c r="E906" s="43">
        <v>544640</v>
      </c>
    </row>
    <row r="907" spans="1:5" ht="26.25" x14ac:dyDescent="0.25">
      <c r="A907" s="27" t="s">
        <v>37</v>
      </c>
      <c r="B907" s="10" t="s">
        <v>18</v>
      </c>
      <c r="C907" s="11">
        <v>251</v>
      </c>
      <c r="D907" s="12">
        <v>1186.0068493150684</v>
      </c>
      <c r="E907" s="43">
        <v>297687.71917808219</v>
      </c>
    </row>
    <row r="908" spans="1:5" ht="26.25" x14ac:dyDescent="0.25">
      <c r="A908" s="27" t="s">
        <v>108</v>
      </c>
      <c r="B908" s="10" t="s">
        <v>28</v>
      </c>
      <c r="C908" s="11">
        <v>13</v>
      </c>
      <c r="D908" s="12">
        <v>2861.6666666666665</v>
      </c>
      <c r="E908" s="43">
        <v>37201.666666666664</v>
      </c>
    </row>
    <row r="909" spans="1:5" ht="26.25" x14ac:dyDescent="0.25">
      <c r="A909" s="27" t="s">
        <v>341</v>
      </c>
      <c r="B909" s="10" t="s">
        <v>11</v>
      </c>
      <c r="C909" s="11">
        <v>8</v>
      </c>
      <c r="D909" s="12">
        <v>3775</v>
      </c>
      <c r="E909" s="43">
        <v>30200</v>
      </c>
    </row>
    <row r="910" spans="1:5" x14ac:dyDescent="0.25">
      <c r="A910" s="27" t="s">
        <v>222</v>
      </c>
      <c r="B910" s="10" t="s">
        <v>200</v>
      </c>
      <c r="C910" s="11">
        <v>16</v>
      </c>
      <c r="D910" s="12">
        <v>17263</v>
      </c>
      <c r="E910" s="43">
        <v>276208</v>
      </c>
    </row>
    <row r="911" spans="1:5" ht="26.25" x14ac:dyDescent="0.25">
      <c r="A911" s="27" t="s">
        <v>340</v>
      </c>
      <c r="B911" s="10" t="s">
        <v>18</v>
      </c>
      <c r="C911" s="11">
        <v>12</v>
      </c>
      <c r="D911" s="12">
        <v>1182</v>
      </c>
      <c r="E911" s="43">
        <v>14184</v>
      </c>
    </row>
    <row r="912" spans="1:5" ht="26.25" x14ac:dyDescent="0.25">
      <c r="A912" s="27" t="s">
        <v>303</v>
      </c>
      <c r="B912" s="10" t="s">
        <v>18</v>
      </c>
      <c r="C912" s="11">
        <v>12</v>
      </c>
      <c r="D912" s="12">
        <v>19792</v>
      </c>
      <c r="E912" s="43">
        <v>237504</v>
      </c>
    </row>
    <row r="913" spans="1:5" ht="26.25" x14ac:dyDescent="0.25">
      <c r="A913" s="27" t="s">
        <v>211</v>
      </c>
      <c r="B913" s="10" t="s">
        <v>11</v>
      </c>
      <c r="C913" s="11">
        <v>69</v>
      </c>
      <c r="D913" s="12">
        <v>2608</v>
      </c>
      <c r="E913" s="43">
        <v>179952</v>
      </c>
    </row>
    <row r="914" spans="1:5" x14ac:dyDescent="0.25">
      <c r="A914" s="27" t="s">
        <v>339</v>
      </c>
      <c r="B914" s="10" t="s">
        <v>6</v>
      </c>
      <c r="C914" s="11">
        <v>82</v>
      </c>
      <c r="D914" s="12">
        <v>11186.135135135135</v>
      </c>
      <c r="E914" s="43">
        <v>917263.08108108107</v>
      </c>
    </row>
    <row r="915" spans="1:5" x14ac:dyDescent="0.25">
      <c r="A915" s="27" t="s">
        <v>338</v>
      </c>
      <c r="B915" s="10" t="s">
        <v>6</v>
      </c>
      <c r="C915" s="11">
        <v>152</v>
      </c>
      <c r="D915" s="12">
        <v>10635.247422680412</v>
      </c>
      <c r="E915" s="43">
        <v>1616557.6082474226</v>
      </c>
    </row>
    <row r="916" spans="1:5" x14ac:dyDescent="0.25">
      <c r="A916" s="27" t="s">
        <v>337</v>
      </c>
      <c r="B916" s="10" t="s">
        <v>6</v>
      </c>
      <c r="C916" s="11">
        <v>228</v>
      </c>
      <c r="D916" s="12">
        <v>9366</v>
      </c>
      <c r="E916" s="43">
        <v>2135448</v>
      </c>
    </row>
    <row r="917" spans="1:5" x14ac:dyDescent="0.25">
      <c r="A917" s="27" t="s">
        <v>336</v>
      </c>
      <c r="B917" s="10" t="s">
        <v>6</v>
      </c>
      <c r="C917" s="11">
        <v>138</v>
      </c>
      <c r="D917" s="12">
        <v>8505.0963855421687</v>
      </c>
      <c r="E917" s="43">
        <v>1173703.3012048192</v>
      </c>
    </row>
    <row r="918" spans="1:5" ht="26.25" x14ac:dyDescent="0.25">
      <c r="A918" s="27" t="s">
        <v>53</v>
      </c>
      <c r="B918" s="10" t="s">
        <v>6</v>
      </c>
      <c r="C918" s="11">
        <v>18</v>
      </c>
      <c r="D918" s="12">
        <v>1383</v>
      </c>
      <c r="E918" s="43">
        <v>24894</v>
      </c>
    </row>
    <row r="919" spans="1:5" x14ac:dyDescent="0.25">
      <c r="A919" s="27" t="s">
        <v>248</v>
      </c>
      <c r="B919" s="10" t="s">
        <v>18</v>
      </c>
      <c r="C919" s="11">
        <v>47</v>
      </c>
      <c r="D919" s="12">
        <v>1100</v>
      </c>
      <c r="E919" s="43">
        <v>51700</v>
      </c>
    </row>
    <row r="920" spans="1:5" ht="26.25" x14ac:dyDescent="0.25">
      <c r="A920" s="27" t="s">
        <v>335</v>
      </c>
      <c r="B920" s="10" t="s">
        <v>11</v>
      </c>
      <c r="C920" s="11">
        <v>15</v>
      </c>
      <c r="D920" s="12">
        <v>7622.2</v>
      </c>
      <c r="E920" s="43">
        <v>114333</v>
      </c>
    </row>
    <row r="921" spans="1:5" x14ac:dyDescent="0.25">
      <c r="A921" s="27" t="s">
        <v>334</v>
      </c>
      <c r="B921" s="10" t="s">
        <v>101</v>
      </c>
      <c r="C921" s="11">
        <v>16</v>
      </c>
      <c r="D921" s="12">
        <v>271</v>
      </c>
      <c r="E921" s="43">
        <v>4336</v>
      </c>
    </row>
    <row r="922" spans="1:5" x14ac:dyDescent="0.25">
      <c r="A922" s="27" t="s">
        <v>233</v>
      </c>
      <c r="B922" s="10" t="s">
        <v>8</v>
      </c>
      <c r="C922" s="11">
        <v>45</v>
      </c>
      <c r="D922" s="12">
        <v>42</v>
      </c>
      <c r="E922" s="43">
        <v>1890</v>
      </c>
    </row>
    <row r="923" spans="1:5" x14ac:dyDescent="0.25">
      <c r="A923" s="27" t="s">
        <v>333</v>
      </c>
      <c r="B923" s="10" t="s">
        <v>8</v>
      </c>
      <c r="C923" s="11">
        <v>87</v>
      </c>
      <c r="D923" s="12">
        <v>300</v>
      </c>
      <c r="E923" s="43">
        <v>26100</v>
      </c>
    </row>
    <row r="924" spans="1:5" ht="26.25" x14ac:dyDescent="0.25">
      <c r="A924" s="27" t="s">
        <v>332</v>
      </c>
      <c r="B924" s="10" t="s">
        <v>11</v>
      </c>
      <c r="C924" s="11">
        <v>53</v>
      </c>
      <c r="D924" s="12">
        <v>2401.333333333333</v>
      </c>
      <c r="E924" s="43">
        <v>127270.66666666666</v>
      </c>
    </row>
    <row r="925" spans="1:5" ht="26.25" x14ac:dyDescent="0.25">
      <c r="A925" s="27" t="s">
        <v>331</v>
      </c>
      <c r="B925" s="10" t="s">
        <v>6</v>
      </c>
      <c r="C925" s="11">
        <v>455</v>
      </c>
      <c r="D925" s="12">
        <v>367</v>
      </c>
      <c r="E925" s="43">
        <v>166985</v>
      </c>
    </row>
    <row r="926" spans="1:5" x14ac:dyDescent="0.25">
      <c r="A926" s="27" t="s">
        <v>330</v>
      </c>
      <c r="B926" s="10" t="s">
        <v>18</v>
      </c>
      <c r="C926" s="11">
        <v>14</v>
      </c>
      <c r="D926" s="12">
        <v>18676</v>
      </c>
      <c r="E926" s="43">
        <v>261464</v>
      </c>
    </row>
    <row r="927" spans="1:5" x14ac:dyDescent="0.25">
      <c r="A927" s="27" t="s">
        <v>329</v>
      </c>
      <c r="B927" s="10" t="s">
        <v>6</v>
      </c>
      <c r="C927" s="11">
        <v>17</v>
      </c>
      <c r="D927" s="12">
        <v>29735.142857142859</v>
      </c>
      <c r="E927" s="43">
        <v>505497.42857142858</v>
      </c>
    </row>
    <row r="928" spans="1:5" ht="26.25" x14ac:dyDescent="0.25">
      <c r="A928" s="27" t="s">
        <v>328</v>
      </c>
      <c r="B928" s="10" t="s">
        <v>200</v>
      </c>
      <c r="C928" s="11">
        <v>114</v>
      </c>
      <c r="D928" s="12">
        <v>3649.0338983050847</v>
      </c>
      <c r="E928" s="43">
        <v>415989.86440677964</v>
      </c>
    </row>
    <row r="929" spans="1:5" ht="26.25" x14ac:dyDescent="0.25">
      <c r="A929" s="27" t="s">
        <v>327</v>
      </c>
      <c r="B929" s="10" t="s">
        <v>133</v>
      </c>
      <c r="C929" s="11">
        <v>8</v>
      </c>
      <c r="D929" s="12">
        <v>212000</v>
      </c>
      <c r="E929" s="43">
        <v>1696000</v>
      </c>
    </row>
    <row r="930" spans="1:5" ht="26.25" x14ac:dyDescent="0.25">
      <c r="A930" s="27" t="s">
        <v>326</v>
      </c>
      <c r="B930" s="10" t="s">
        <v>67</v>
      </c>
      <c r="C930" s="11">
        <v>73</v>
      </c>
      <c r="D930" s="12">
        <v>170851.4375</v>
      </c>
      <c r="E930" s="43">
        <v>12472154.9375</v>
      </c>
    </row>
    <row r="931" spans="1:5" ht="26.25" x14ac:dyDescent="0.25">
      <c r="A931" s="27" t="s">
        <v>325</v>
      </c>
      <c r="B931" s="10" t="s">
        <v>6</v>
      </c>
      <c r="C931" s="11">
        <v>8</v>
      </c>
      <c r="D931" s="12">
        <v>149540</v>
      </c>
      <c r="E931" s="43">
        <v>1196320</v>
      </c>
    </row>
    <row r="932" spans="1:5" ht="26.25" x14ac:dyDescent="0.25">
      <c r="A932" s="27" t="s">
        <v>64</v>
      </c>
      <c r="B932" s="10" t="s">
        <v>11</v>
      </c>
      <c r="C932" s="11">
        <v>45</v>
      </c>
      <c r="D932" s="12">
        <v>5375</v>
      </c>
      <c r="E932" s="43">
        <v>241875</v>
      </c>
    </row>
    <row r="933" spans="1:5" ht="26.25" x14ac:dyDescent="0.25">
      <c r="A933" s="27" t="s">
        <v>324</v>
      </c>
      <c r="B933" s="10" t="s">
        <v>6</v>
      </c>
      <c r="C933" s="11">
        <v>16</v>
      </c>
      <c r="D933" s="12">
        <v>10218.333333333332</v>
      </c>
      <c r="E933" s="43">
        <v>163493.33333333331</v>
      </c>
    </row>
    <row r="934" spans="1:5" ht="26.25" x14ac:dyDescent="0.25">
      <c r="A934" s="27" t="s">
        <v>323</v>
      </c>
      <c r="B934" s="10" t="s">
        <v>25</v>
      </c>
      <c r="C934" s="11">
        <v>530</v>
      </c>
      <c r="D934" s="12">
        <v>8045</v>
      </c>
      <c r="E934" s="43">
        <v>4263850</v>
      </c>
    </row>
    <row r="935" spans="1:5" ht="26.25" x14ac:dyDescent="0.25">
      <c r="A935" s="27" t="s">
        <v>322</v>
      </c>
      <c r="B935" s="10" t="s">
        <v>309</v>
      </c>
      <c r="C935" s="11">
        <v>8</v>
      </c>
      <c r="D935" s="12">
        <v>295235</v>
      </c>
      <c r="E935" s="43">
        <v>2361880</v>
      </c>
    </row>
    <row r="936" spans="1:5" ht="26.25" x14ac:dyDescent="0.25">
      <c r="A936" s="27" t="s">
        <v>321</v>
      </c>
      <c r="B936" s="10" t="s">
        <v>18</v>
      </c>
      <c r="C936" s="11">
        <v>3961</v>
      </c>
      <c r="D936" s="12">
        <v>3977.4587493431422</v>
      </c>
      <c r="E936" s="43">
        <v>15754714.106148187</v>
      </c>
    </row>
    <row r="937" spans="1:5" x14ac:dyDescent="0.25">
      <c r="A937" s="27" t="s">
        <v>320</v>
      </c>
      <c r="B937" s="10" t="s">
        <v>101</v>
      </c>
      <c r="C937" s="11">
        <v>14</v>
      </c>
      <c r="D937" s="12">
        <v>46</v>
      </c>
      <c r="E937" s="43">
        <v>644</v>
      </c>
    </row>
    <row r="938" spans="1:5" x14ac:dyDescent="0.25">
      <c r="A938" s="27" t="s">
        <v>235</v>
      </c>
      <c r="B938" s="10" t="s">
        <v>18</v>
      </c>
      <c r="C938" s="11">
        <v>370</v>
      </c>
      <c r="D938" s="12">
        <v>578.87441860465117</v>
      </c>
      <c r="E938" s="43">
        <v>214183.53488372095</v>
      </c>
    </row>
    <row r="939" spans="1:5" ht="26.25" x14ac:dyDescent="0.25">
      <c r="A939" s="27" t="s">
        <v>319</v>
      </c>
      <c r="B939" s="10" t="s">
        <v>18</v>
      </c>
      <c r="C939" s="11">
        <v>133</v>
      </c>
      <c r="D939" s="12">
        <v>15569.794871794871</v>
      </c>
      <c r="E939" s="43">
        <v>2070782.7179487178</v>
      </c>
    </row>
    <row r="940" spans="1:5" x14ac:dyDescent="0.25">
      <c r="A940" s="27" t="s">
        <v>295</v>
      </c>
      <c r="B940" s="10" t="s">
        <v>200</v>
      </c>
      <c r="C940" s="11">
        <v>116</v>
      </c>
      <c r="D940" s="12">
        <v>1300</v>
      </c>
      <c r="E940" s="43">
        <v>150800</v>
      </c>
    </row>
    <row r="941" spans="1:5" x14ac:dyDescent="0.25">
      <c r="A941" s="27" t="s">
        <v>318</v>
      </c>
      <c r="B941" s="10" t="s">
        <v>11</v>
      </c>
      <c r="C941" s="11">
        <v>12</v>
      </c>
      <c r="D941" s="12">
        <v>2107</v>
      </c>
      <c r="E941" s="43">
        <v>25284</v>
      </c>
    </row>
    <row r="942" spans="1:5" x14ac:dyDescent="0.25">
      <c r="A942" s="27" t="s">
        <v>123</v>
      </c>
      <c r="B942" s="10" t="s">
        <v>8</v>
      </c>
      <c r="C942" s="11">
        <v>236</v>
      </c>
      <c r="D942" s="12">
        <v>117</v>
      </c>
      <c r="E942" s="43">
        <v>27612</v>
      </c>
    </row>
    <row r="943" spans="1:5" ht="26.25" x14ac:dyDescent="0.25">
      <c r="A943" s="27" t="s">
        <v>317</v>
      </c>
      <c r="B943" s="10" t="s">
        <v>6</v>
      </c>
      <c r="C943" s="11">
        <v>8</v>
      </c>
      <c r="D943" s="12">
        <v>42500</v>
      </c>
      <c r="E943" s="43">
        <v>340000</v>
      </c>
    </row>
    <row r="944" spans="1:5" ht="26.25" x14ac:dyDescent="0.25">
      <c r="A944" s="27" t="s">
        <v>316</v>
      </c>
      <c r="B944" s="10" t="s">
        <v>6</v>
      </c>
      <c r="C944" s="11">
        <v>8</v>
      </c>
      <c r="D944" s="12">
        <v>53750</v>
      </c>
      <c r="E944" s="43">
        <v>430000</v>
      </c>
    </row>
    <row r="945" spans="1:5" ht="26.25" x14ac:dyDescent="0.25">
      <c r="A945" s="27" t="s">
        <v>315</v>
      </c>
      <c r="B945" s="10" t="s">
        <v>6</v>
      </c>
      <c r="C945" s="11">
        <v>8</v>
      </c>
      <c r="D945" s="12">
        <v>21295</v>
      </c>
      <c r="E945" s="43">
        <v>170360</v>
      </c>
    </row>
    <row r="946" spans="1:5" ht="26.25" x14ac:dyDescent="0.25">
      <c r="A946" s="27" t="s">
        <v>314</v>
      </c>
      <c r="B946" s="10" t="s">
        <v>6</v>
      </c>
      <c r="C946" s="11">
        <v>8</v>
      </c>
      <c r="D946" s="12">
        <v>59316</v>
      </c>
      <c r="E946" s="43">
        <v>474528</v>
      </c>
    </row>
    <row r="947" spans="1:5" ht="26.25" x14ac:dyDescent="0.25">
      <c r="A947" s="27" t="s">
        <v>313</v>
      </c>
      <c r="B947" s="10" t="s">
        <v>6</v>
      </c>
      <c r="C947" s="11">
        <v>8</v>
      </c>
      <c r="D947" s="12">
        <v>21295</v>
      </c>
      <c r="E947" s="43">
        <v>170360</v>
      </c>
    </row>
    <row r="948" spans="1:5" ht="26.25" x14ac:dyDescent="0.25">
      <c r="A948" s="27" t="s">
        <v>312</v>
      </c>
      <c r="B948" s="10" t="s">
        <v>6</v>
      </c>
      <c r="C948" s="11">
        <v>8</v>
      </c>
      <c r="D948" s="12">
        <v>129496</v>
      </c>
      <c r="E948" s="43">
        <v>1035968</v>
      </c>
    </row>
    <row r="949" spans="1:5" ht="26.25" x14ac:dyDescent="0.25">
      <c r="A949" s="27" t="s">
        <v>311</v>
      </c>
      <c r="B949" s="10" t="s">
        <v>6</v>
      </c>
      <c r="C949" s="11">
        <v>8</v>
      </c>
      <c r="D949" s="12">
        <v>433819</v>
      </c>
      <c r="E949" s="43">
        <v>3470552</v>
      </c>
    </row>
    <row r="950" spans="1:5" ht="26.25" x14ac:dyDescent="0.25">
      <c r="A950" s="27" t="s">
        <v>310</v>
      </c>
      <c r="B950" s="10" t="s">
        <v>309</v>
      </c>
      <c r="C950" s="11">
        <v>8</v>
      </c>
      <c r="D950" s="12">
        <v>212515</v>
      </c>
      <c r="E950" s="43">
        <v>1700120</v>
      </c>
    </row>
    <row r="951" spans="1:5" ht="26.25" x14ac:dyDescent="0.25">
      <c r="A951" s="27" t="s">
        <v>308</v>
      </c>
      <c r="B951" s="10" t="s">
        <v>6</v>
      </c>
      <c r="C951" s="11">
        <v>646</v>
      </c>
      <c r="D951" s="12">
        <v>5074.5011337868482</v>
      </c>
      <c r="E951" s="43">
        <v>3278127.7324263039</v>
      </c>
    </row>
    <row r="952" spans="1:5" x14ac:dyDescent="0.25">
      <c r="A952" s="27" t="s">
        <v>307</v>
      </c>
      <c r="B952" s="10" t="s">
        <v>8</v>
      </c>
      <c r="C952" s="11">
        <v>45</v>
      </c>
      <c r="D952" s="12">
        <v>255</v>
      </c>
      <c r="E952" s="43">
        <v>11475</v>
      </c>
    </row>
    <row r="953" spans="1:5" x14ac:dyDescent="0.25">
      <c r="A953" s="27" t="s">
        <v>306</v>
      </c>
      <c r="B953" s="10" t="s">
        <v>107</v>
      </c>
      <c r="C953" s="11">
        <v>94</v>
      </c>
      <c r="D953" s="12">
        <v>5000</v>
      </c>
      <c r="E953" s="43">
        <v>470000</v>
      </c>
    </row>
    <row r="954" spans="1:5" x14ac:dyDescent="0.25">
      <c r="A954" s="27" t="s">
        <v>305</v>
      </c>
      <c r="B954" s="10" t="s">
        <v>6</v>
      </c>
      <c r="C954" s="11">
        <v>2797</v>
      </c>
      <c r="D954" s="12">
        <v>361</v>
      </c>
      <c r="E954" s="43">
        <v>1009717</v>
      </c>
    </row>
    <row r="955" spans="1:5" ht="26.25" x14ac:dyDescent="0.25">
      <c r="A955" s="27" t="s">
        <v>304</v>
      </c>
      <c r="B955" s="10" t="s">
        <v>11</v>
      </c>
      <c r="C955" s="11">
        <v>17</v>
      </c>
      <c r="D955" s="12">
        <v>21875</v>
      </c>
      <c r="E955" s="43">
        <v>371875</v>
      </c>
    </row>
    <row r="956" spans="1:5" ht="26.25" x14ac:dyDescent="0.25">
      <c r="A956" s="27" t="s">
        <v>303</v>
      </c>
      <c r="B956" s="10" t="s">
        <v>18</v>
      </c>
      <c r="C956" s="11">
        <v>13</v>
      </c>
      <c r="D956" s="12">
        <v>17322</v>
      </c>
      <c r="E956" s="43">
        <v>225186</v>
      </c>
    </row>
    <row r="957" spans="1:5" x14ac:dyDescent="0.25">
      <c r="A957" s="27" t="s">
        <v>302</v>
      </c>
      <c r="B957" s="10" t="s">
        <v>67</v>
      </c>
      <c r="C957" s="11">
        <v>17</v>
      </c>
      <c r="D957" s="12">
        <v>22857.142857142859</v>
      </c>
      <c r="E957" s="43">
        <v>388571.42857142858</v>
      </c>
    </row>
    <row r="958" spans="1:5" x14ac:dyDescent="0.25">
      <c r="A958" s="27" t="s">
        <v>301</v>
      </c>
      <c r="B958" s="10" t="s">
        <v>11</v>
      </c>
      <c r="C958" s="11">
        <v>12</v>
      </c>
      <c r="D958" s="12">
        <v>8000</v>
      </c>
      <c r="E958" s="43">
        <v>96000</v>
      </c>
    </row>
    <row r="959" spans="1:5" ht="26.25" x14ac:dyDescent="0.25">
      <c r="A959" s="27" t="s">
        <v>300</v>
      </c>
      <c r="B959" s="10" t="s">
        <v>6</v>
      </c>
      <c r="C959" s="11">
        <v>45</v>
      </c>
      <c r="D959" s="12">
        <v>2625</v>
      </c>
      <c r="E959" s="43">
        <v>118125</v>
      </c>
    </row>
    <row r="960" spans="1:5" x14ac:dyDescent="0.25">
      <c r="A960" s="27" t="s">
        <v>60</v>
      </c>
      <c r="B960" s="10" t="s">
        <v>11</v>
      </c>
      <c r="C960" s="11">
        <v>8</v>
      </c>
      <c r="D960" s="12">
        <v>40530</v>
      </c>
      <c r="E960" s="43">
        <v>324240</v>
      </c>
    </row>
    <row r="961" spans="1:5" x14ac:dyDescent="0.25">
      <c r="A961" s="27" t="s">
        <v>239</v>
      </c>
      <c r="B961" s="10" t="s">
        <v>11</v>
      </c>
      <c r="C961" s="11">
        <v>12</v>
      </c>
      <c r="D961" s="12">
        <v>29375</v>
      </c>
      <c r="E961" s="43">
        <v>352500</v>
      </c>
    </row>
    <row r="962" spans="1:5" x14ac:dyDescent="0.25">
      <c r="A962" s="27" t="s">
        <v>299</v>
      </c>
      <c r="B962" s="10" t="s">
        <v>18</v>
      </c>
      <c r="C962" s="11">
        <v>70</v>
      </c>
      <c r="D962" s="12">
        <v>1783.8</v>
      </c>
      <c r="E962" s="43">
        <v>124866</v>
      </c>
    </row>
    <row r="963" spans="1:5" ht="26.25" x14ac:dyDescent="0.25">
      <c r="A963" s="27" t="s">
        <v>298</v>
      </c>
      <c r="B963" s="10" t="s">
        <v>6</v>
      </c>
      <c r="C963" s="11">
        <v>17</v>
      </c>
      <c r="D963" s="12">
        <v>7833</v>
      </c>
      <c r="E963" s="43">
        <v>133161</v>
      </c>
    </row>
    <row r="964" spans="1:5" x14ac:dyDescent="0.25">
      <c r="A964" s="27" t="s">
        <v>297</v>
      </c>
      <c r="B964" s="10" t="s">
        <v>69</v>
      </c>
      <c r="C964" s="11">
        <v>379</v>
      </c>
      <c r="D964" s="12">
        <v>2860.3392857142858</v>
      </c>
      <c r="E964" s="43">
        <v>1084068.5892857143</v>
      </c>
    </row>
    <row r="965" spans="1:5" ht="26.25" x14ac:dyDescent="0.25">
      <c r="A965" s="27" t="s">
        <v>296</v>
      </c>
      <c r="B965" s="10" t="s">
        <v>6</v>
      </c>
      <c r="C965" s="11">
        <v>1597</v>
      </c>
      <c r="D965" s="12">
        <v>268</v>
      </c>
      <c r="E965" s="43">
        <v>427996</v>
      </c>
    </row>
    <row r="966" spans="1:5" x14ac:dyDescent="0.25">
      <c r="A966" s="27" t="s">
        <v>29</v>
      </c>
      <c r="B966" s="10" t="s">
        <v>28</v>
      </c>
      <c r="C966" s="11">
        <v>54</v>
      </c>
      <c r="D966" s="12">
        <v>9662.5789473684199</v>
      </c>
      <c r="E966" s="43">
        <v>521779.26315789466</v>
      </c>
    </row>
    <row r="967" spans="1:5" x14ac:dyDescent="0.25">
      <c r="A967" s="27" t="s">
        <v>295</v>
      </c>
      <c r="B967" s="10" t="s">
        <v>200</v>
      </c>
      <c r="C967" s="11">
        <v>73</v>
      </c>
      <c r="D967" s="12">
        <v>5167</v>
      </c>
      <c r="E967" s="43">
        <v>377191</v>
      </c>
    </row>
    <row r="968" spans="1:5" x14ac:dyDescent="0.25">
      <c r="A968" s="27" t="s">
        <v>294</v>
      </c>
      <c r="B968" s="10" t="s">
        <v>8</v>
      </c>
      <c r="C968" s="11">
        <v>110</v>
      </c>
      <c r="D968" s="12">
        <v>127</v>
      </c>
      <c r="E968" s="43">
        <v>13970</v>
      </c>
    </row>
    <row r="969" spans="1:5" x14ac:dyDescent="0.25">
      <c r="A969" s="27" t="s">
        <v>293</v>
      </c>
      <c r="B969" s="10" t="s">
        <v>8</v>
      </c>
      <c r="C969" s="11">
        <v>14</v>
      </c>
      <c r="D969" s="12">
        <v>95</v>
      </c>
      <c r="E969" s="43">
        <v>1330</v>
      </c>
    </row>
    <row r="970" spans="1:5" ht="26.25" x14ac:dyDescent="0.25">
      <c r="A970" s="27" t="s">
        <v>68</v>
      </c>
      <c r="B970" s="10" t="s">
        <v>67</v>
      </c>
      <c r="C970" s="11">
        <v>48</v>
      </c>
      <c r="D970" s="12">
        <v>1606.2307692307693</v>
      </c>
      <c r="E970" s="43">
        <v>77099.076923076922</v>
      </c>
    </row>
    <row r="971" spans="1:5" ht="26.25" x14ac:dyDescent="0.25">
      <c r="A971" s="27" t="s">
        <v>292</v>
      </c>
      <c r="B971" s="10" t="s">
        <v>67</v>
      </c>
      <c r="C971" s="11">
        <v>47</v>
      </c>
      <c r="D971" s="12">
        <v>3685</v>
      </c>
      <c r="E971" s="43">
        <v>173195</v>
      </c>
    </row>
    <row r="972" spans="1:5" x14ac:dyDescent="0.25">
      <c r="A972" s="27" t="s">
        <v>291</v>
      </c>
      <c r="B972" s="10" t="s">
        <v>237</v>
      </c>
      <c r="C972" s="11">
        <v>12</v>
      </c>
      <c r="D972" s="12">
        <v>598</v>
      </c>
      <c r="E972" s="43">
        <v>7176</v>
      </c>
    </row>
    <row r="973" spans="1:5" ht="26.25" x14ac:dyDescent="0.25">
      <c r="A973" s="27" t="s">
        <v>290</v>
      </c>
      <c r="B973" s="10" t="s">
        <v>67</v>
      </c>
      <c r="C973" s="11">
        <v>137</v>
      </c>
      <c r="D973" s="12">
        <v>32375</v>
      </c>
      <c r="E973" s="43">
        <v>4435375</v>
      </c>
    </row>
    <row r="974" spans="1:5" ht="26.25" x14ac:dyDescent="0.25">
      <c r="A974" s="27" t="s">
        <v>289</v>
      </c>
      <c r="B974" s="10" t="s">
        <v>8</v>
      </c>
      <c r="C974" s="11">
        <v>108</v>
      </c>
      <c r="D974" s="12">
        <v>50</v>
      </c>
      <c r="E974" s="43">
        <v>5400</v>
      </c>
    </row>
    <row r="975" spans="1:5" x14ac:dyDescent="0.25">
      <c r="A975" s="27" t="s">
        <v>113</v>
      </c>
      <c r="B975" s="10" t="s">
        <v>18</v>
      </c>
      <c r="C975" s="11">
        <v>16</v>
      </c>
      <c r="D975" s="12">
        <v>392</v>
      </c>
      <c r="E975" s="43">
        <v>6272</v>
      </c>
    </row>
    <row r="976" spans="1:5" x14ac:dyDescent="0.25">
      <c r="A976" s="27" t="s">
        <v>288</v>
      </c>
      <c r="B976" s="10" t="s">
        <v>6</v>
      </c>
      <c r="C976" s="11">
        <v>15</v>
      </c>
      <c r="D976" s="12">
        <v>725</v>
      </c>
      <c r="E976" s="43">
        <v>10875</v>
      </c>
    </row>
    <row r="977" spans="1:5" x14ac:dyDescent="0.25">
      <c r="A977" s="27" t="s">
        <v>287</v>
      </c>
      <c r="B977" s="10" t="s">
        <v>6</v>
      </c>
      <c r="C977" s="11">
        <v>1317</v>
      </c>
      <c r="D977" s="12">
        <v>3938.51581027668</v>
      </c>
      <c r="E977" s="43">
        <v>5187025.3221343877</v>
      </c>
    </row>
    <row r="978" spans="1:5" ht="26.25" x14ac:dyDescent="0.25">
      <c r="A978" s="27" t="s">
        <v>286</v>
      </c>
      <c r="B978" s="10" t="s">
        <v>8</v>
      </c>
      <c r="C978" s="11">
        <v>735</v>
      </c>
      <c r="D978" s="12">
        <v>40</v>
      </c>
      <c r="E978" s="43">
        <v>29400</v>
      </c>
    </row>
    <row r="979" spans="1:5" ht="26.25" x14ac:dyDescent="0.25">
      <c r="A979" s="27" t="s">
        <v>285</v>
      </c>
      <c r="B979" s="10" t="s">
        <v>67</v>
      </c>
      <c r="C979" s="11">
        <v>15</v>
      </c>
      <c r="D979" s="12">
        <v>43125</v>
      </c>
      <c r="E979" s="43">
        <v>646875</v>
      </c>
    </row>
    <row r="980" spans="1:5" ht="26.25" x14ac:dyDescent="0.25">
      <c r="A980" s="27" t="s">
        <v>284</v>
      </c>
      <c r="B980" s="10" t="s">
        <v>8</v>
      </c>
      <c r="C980" s="11">
        <v>12</v>
      </c>
      <c r="D980" s="12">
        <v>356</v>
      </c>
      <c r="E980" s="43">
        <v>4272</v>
      </c>
    </row>
    <row r="981" spans="1:5" ht="26.25" x14ac:dyDescent="0.25">
      <c r="A981" s="27" t="s">
        <v>283</v>
      </c>
      <c r="B981" s="10" t="s">
        <v>8</v>
      </c>
      <c r="C981" s="11">
        <v>8</v>
      </c>
      <c r="D981" s="12">
        <v>56</v>
      </c>
      <c r="E981" s="43">
        <v>448</v>
      </c>
    </row>
    <row r="982" spans="1:5" ht="26.25" x14ac:dyDescent="0.25">
      <c r="A982" s="27" t="s">
        <v>282</v>
      </c>
      <c r="B982" s="10" t="s">
        <v>6</v>
      </c>
      <c r="C982" s="11">
        <v>12</v>
      </c>
      <c r="D982" s="12">
        <v>5033</v>
      </c>
      <c r="E982" s="43">
        <v>60396</v>
      </c>
    </row>
    <row r="983" spans="1:5" ht="26.25" x14ac:dyDescent="0.25">
      <c r="A983" s="27" t="s">
        <v>162</v>
      </c>
      <c r="B983" s="10" t="s">
        <v>57</v>
      </c>
      <c r="C983" s="11">
        <v>46</v>
      </c>
      <c r="D983" s="12">
        <v>35350</v>
      </c>
      <c r="E983" s="43">
        <v>1626100</v>
      </c>
    </row>
    <row r="984" spans="1:5" ht="26.25" x14ac:dyDescent="0.25">
      <c r="A984" s="27" t="s">
        <v>281</v>
      </c>
      <c r="B984" s="10" t="s">
        <v>18</v>
      </c>
      <c r="C984" s="11">
        <v>67</v>
      </c>
      <c r="D984" s="12">
        <v>8884.7727272727279</v>
      </c>
      <c r="E984" s="43">
        <v>595279.77272727282</v>
      </c>
    </row>
    <row r="985" spans="1:5" ht="26.25" x14ac:dyDescent="0.25">
      <c r="A985" s="27" t="s">
        <v>280</v>
      </c>
      <c r="B985" s="10" t="s">
        <v>69</v>
      </c>
      <c r="C985" s="11">
        <v>90</v>
      </c>
      <c r="D985" s="12">
        <v>21500</v>
      </c>
      <c r="E985" s="43">
        <v>1935000</v>
      </c>
    </row>
    <row r="986" spans="1:5" x14ac:dyDescent="0.25">
      <c r="A986" s="27" t="s">
        <v>279</v>
      </c>
      <c r="B986" s="10" t="s">
        <v>6</v>
      </c>
      <c r="C986" s="11">
        <v>135</v>
      </c>
      <c r="D986" s="12">
        <v>2833.9375</v>
      </c>
      <c r="E986" s="43">
        <v>382581.5625</v>
      </c>
    </row>
    <row r="987" spans="1:5" x14ac:dyDescent="0.25">
      <c r="A987" s="27" t="s">
        <v>278</v>
      </c>
      <c r="B987" s="10" t="s">
        <v>6</v>
      </c>
      <c r="C987" s="11">
        <v>219</v>
      </c>
      <c r="D987" s="12">
        <v>2469.4298245614036</v>
      </c>
      <c r="E987" s="43">
        <v>540805.13157894742</v>
      </c>
    </row>
    <row r="988" spans="1:5" x14ac:dyDescent="0.25">
      <c r="A988" s="27" t="s">
        <v>247</v>
      </c>
      <c r="B988" s="10" t="s">
        <v>6</v>
      </c>
      <c r="C988" s="11">
        <v>82</v>
      </c>
      <c r="D988" s="12">
        <v>2025</v>
      </c>
      <c r="E988" s="43">
        <v>166050</v>
      </c>
    </row>
    <row r="989" spans="1:5" x14ac:dyDescent="0.25">
      <c r="A989" s="27" t="s">
        <v>277</v>
      </c>
      <c r="B989" s="10" t="s">
        <v>6</v>
      </c>
      <c r="C989" s="11">
        <v>233</v>
      </c>
      <c r="D989" s="12">
        <v>1552.96875</v>
      </c>
      <c r="E989" s="43">
        <v>361841.71875</v>
      </c>
    </row>
    <row r="990" spans="1:5" x14ac:dyDescent="0.25">
      <c r="A990" s="27" t="s">
        <v>276</v>
      </c>
      <c r="B990" s="10" t="s">
        <v>6</v>
      </c>
      <c r="C990" s="11">
        <v>111</v>
      </c>
      <c r="D990" s="12">
        <v>2480.375</v>
      </c>
      <c r="E990" s="43">
        <v>275321.625</v>
      </c>
    </row>
    <row r="991" spans="1:5" x14ac:dyDescent="0.25">
      <c r="A991" s="27" t="s">
        <v>275</v>
      </c>
      <c r="B991" s="10" t="s">
        <v>6</v>
      </c>
      <c r="C991" s="11">
        <v>136</v>
      </c>
      <c r="D991" s="12">
        <v>2188.9753086419751</v>
      </c>
      <c r="E991" s="43">
        <v>297700.64197530859</v>
      </c>
    </row>
    <row r="992" spans="1:5" x14ac:dyDescent="0.25">
      <c r="A992" s="27" t="s">
        <v>274</v>
      </c>
      <c r="B992" s="10" t="s">
        <v>6</v>
      </c>
      <c r="C992" s="11">
        <v>239</v>
      </c>
      <c r="D992" s="12">
        <v>1697.2985074626865</v>
      </c>
      <c r="E992" s="43">
        <v>405654.34328358207</v>
      </c>
    </row>
    <row r="993" spans="1:5" x14ac:dyDescent="0.25">
      <c r="A993" s="27" t="s">
        <v>273</v>
      </c>
      <c r="B993" s="10" t="s">
        <v>6</v>
      </c>
      <c r="C993" s="11">
        <v>140</v>
      </c>
      <c r="D993" s="12">
        <v>1387.1058823529411</v>
      </c>
      <c r="E993" s="43">
        <v>194194.82352941175</v>
      </c>
    </row>
    <row r="994" spans="1:5" x14ac:dyDescent="0.25">
      <c r="A994" s="27" t="s">
        <v>272</v>
      </c>
      <c r="B994" s="10" t="s">
        <v>8</v>
      </c>
      <c r="C994" s="11">
        <v>83</v>
      </c>
      <c r="D994" s="12">
        <v>228.78947368421052</v>
      </c>
      <c r="E994" s="43">
        <v>18989.526315789473</v>
      </c>
    </row>
    <row r="995" spans="1:5" ht="26.25" x14ac:dyDescent="0.25">
      <c r="A995" s="27" t="s">
        <v>271</v>
      </c>
      <c r="B995" s="10" t="s">
        <v>18</v>
      </c>
      <c r="C995" s="11">
        <v>549</v>
      </c>
      <c r="D995" s="12">
        <v>2498.3071065989848</v>
      </c>
      <c r="E995" s="43">
        <v>1371570.6015228427</v>
      </c>
    </row>
    <row r="996" spans="1:5" x14ac:dyDescent="0.25">
      <c r="A996" s="27" t="s">
        <v>270</v>
      </c>
      <c r="B996" s="10" t="s">
        <v>8</v>
      </c>
      <c r="C996" s="11">
        <v>376</v>
      </c>
      <c r="D996" s="12">
        <v>133</v>
      </c>
      <c r="E996" s="43">
        <v>50008</v>
      </c>
    </row>
    <row r="997" spans="1:5" x14ac:dyDescent="0.25">
      <c r="A997" s="27" t="s">
        <v>269</v>
      </c>
      <c r="B997" s="10" t="s">
        <v>11</v>
      </c>
      <c r="C997" s="11">
        <v>12</v>
      </c>
      <c r="D997" s="12">
        <v>8333</v>
      </c>
      <c r="E997" s="43">
        <v>99996</v>
      </c>
    </row>
    <row r="998" spans="1:5" ht="26.25" x14ac:dyDescent="0.25">
      <c r="A998" s="27" t="s">
        <v>268</v>
      </c>
      <c r="B998" s="10" t="s">
        <v>11</v>
      </c>
      <c r="C998" s="11">
        <v>18</v>
      </c>
      <c r="D998" s="12">
        <v>31655.75</v>
      </c>
      <c r="E998" s="43">
        <v>569803.5</v>
      </c>
    </row>
    <row r="999" spans="1:5" ht="26.25" x14ac:dyDescent="0.25">
      <c r="A999" s="27" t="s">
        <v>267</v>
      </c>
      <c r="B999" s="10" t="s">
        <v>11</v>
      </c>
      <c r="C999" s="11">
        <v>16</v>
      </c>
      <c r="D999" s="12">
        <v>21698.166666666668</v>
      </c>
      <c r="E999" s="43">
        <v>347170.66666666669</v>
      </c>
    </row>
    <row r="1000" spans="1:5" ht="26.25" x14ac:dyDescent="0.25">
      <c r="A1000" s="27" t="s">
        <v>266</v>
      </c>
      <c r="B1000" s="10" t="s">
        <v>67</v>
      </c>
      <c r="C1000" s="11">
        <v>131</v>
      </c>
      <c r="D1000" s="12">
        <v>64444.07894736842</v>
      </c>
      <c r="E1000" s="43">
        <v>8442174.3421052638</v>
      </c>
    </row>
    <row r="1001" spans="1:5" x14ac:dyDescent="0.25">
      <c r="A1001" s="27" t="s">
        <v>265</v>
      </c>
      <c r="B1001" s="10" t="s">
        <v>69</v>
      </c>
      <c r="C1001" s="11">
        <v>8</v>
      </c>
      <c r="D1001" s="12">
        <v>16667</v>
      </c>
      <c r="E1001" s="43">
        <v>133336</v>
      </c>
    </row>
    <row r="1002" spans="1:5" ht="26.25" x14ac:dyDescent="0.25">
      <c r="A1002" s="27" t="s">
        <v>116</v>
      </c>
      <c r="B1002" s="10" t="s">
        <v>18</v>
      </c>
      <c r="C1002" s="11">
        <v>17</v>
      </c>
      <c r="D1002" s="12">
        <v>2500</v>
      </c>
      <c r="E1002" s="43">
        <v>42500</v>
      </c>
    </row>
    <row r="1003" spans="1:5" x14ac:dyDescent="0.25">
      <c r="A1003" s="27" t="s">
        <v>85</v>
      </c>
      <c r="B1003" s="10" t="s">
        <v>18</v>
      </c>
      <c r="C1003" s="11">
        <v>2282</v>
      </c>
      <c r="D1003" s="12">
        <v>1616.5558927668185</v>
      </c>
      <c r="E1003" s="43">
        <v>3688980.5472938796</v>
      </c>
    </row>
    <row r="1004" spans="1:5" ht="26.25" x14ac:dyDescent="0.25">
      <c r="A1004" s="27" t="s">
        <v>264</v>
      </c>
      <c r="B1004" s="10" t="s">
        <v>263</v>
      </c>
      <c r="C1004" s="11">
        <v>1184</v>
      </c>
      <c r="D1004" s="12">
        <v>1217.6792645556691</v>
      </c>
      <c r="E1004" s="43">
        <v>1441732.2492339122</v>
      </c>
    </row>
    <row r="1005" spans="1:5" ht="26.25" x14ac:dyDescent="0.25">
      <c r="A1005" s="27" t="s">
        <v>262</v>
      </c>
      <c r="B1005" s="10" t="s">
        <v>14</v>
      </c>
      <c r="C1005" s="11">
        <v>12</v>
      </c>
      <c r="D1005" s="12">
        <v>2117</v>
      </c>
      <c r="E1005" s="43">
        <v>25404</v>
      </c>
    </row>
    <row r="1006" spans="1:5" x14ac:dyDescent="0.25">
      <c r="A1006" s="27" t="s">
        <v>143</v>
      </c>
      <c r="B1006" s="10" t="s">
        <v>18</v>
      </c>
      <c r="C1006" s="11">
        <v>45</v>
      </c>
      <c r="D1006" s="12">
        <v>1425</v>
      </c>
      <c r="E1006" s="43">
        <v>64125</v>
      </c>
    </row>
    <row r="1007" spans="1:5" ht="26.25" x14ac:dyDescent="0.25">
      <c r="A1007" s="27" t="s">
        <v>261</v>
      </c>
      <c r="B1007" s="10" t="s">
        <v>6</v>
      </c>
      <c r="C1007" s="11">
        <v>51</v>
      </c>
      <c r="D1007" s="12">
        <v>7533</v>
      </c>
      <c r="E1007" s="43">
        <v>384183</v>
      </c>
    </row>
    <row r="1008" spans="1:5" ht="26.25" x14ac:dyDescent="0.25">
      <c r="A1008" s="27" t="s">
        <v>260</v>
      </c>
      <c r="B1008" s="10" t="s">
        <v>200</v>
      </c>
      <c r="C1008" s="11">
        <v>46</v>
      </c>
      <c r="D1008" s="12">
        <v>11568.181818181818</v>
      </c>
      <c r="E1008" s="43">
        <v>532136.36363636365</v>
      </c>
    </row>
    <row r="1009" spans="1:5" x14ac:dyDescent="0.25">
      <c r="A1009" s="27" t="s">
        <v>259</v>
      </c>
      <c r="B1009" s="10" t="s">
        <v>101</v>
      </c>
      <c r="C1009" s="11">
        <v>88</v>
      </c>
      <c r="D1009" s="12">
        <v>332</v>
      </c>
      <c r="E1009" s="43">
        <v>29216</v>
      </c>
    </row>
    <row r="1010" spans="1:5" x14ac:dyDescent="0.25">
      <c r="A1010" s="27" t="s">
        <v>258</v>
      </c>
      <c r="B1010" s="10" t="s">
        <v>18</v>
      </c>
      <c r="C1010" s="11">
        <v>963</v>
      </c>
      <c r="D1010" s="12">
        <v>342</v>
      </c>
      <c r="E1010" s="43">
        <v>329346</v>
      </c>
    </row>
    <row r="1011" spans="1:5" ht="26.25" x14ac:dyDescent="0.25">
      <c r="A1011" s="27" t="s">
        <v>257</v>
      </c>
      <c r="B1011" s="10" t="s">
        <v>6</v>
      </c>
      <c r="C1011" s="11">
        <v>355</v>
      </c>
      <c r="D1011" s="12">
        <v>1367</v>
      </c>
      <c r="E1011" s="43">
        <v>485285</v>
      </c>
    </row>
    <row r="1012" spans="1:5" x14ac:dyDescent="0.25">
      <c r="A1012" s="27" t="s">
        <v>256</v>
      </c>
      <c r="B1012" s="10" t="s">
        <v>6</v>
      </c>
      <c r="C1012" s="11">
        <v>13</v>
      </c>
      <c r="D1012" s="12">
        <v>658</v>
      </c>
      <c r="E1012" s="43">
        <v>8554</v>
      </c>
    </row>
    <row r="1013" spans="1:5" x14ac:dyDescent="0.25">
      <c r="A1013" s="27" t="s">
        <v>255</v>
      </c>
      <c r="B1013" s="10" t="s">
        <v>11</v>
      </c>
      <c r="C1013" s="11">
        <v>8</v>
      </c>
      <c r="D1013" s="12">
        <v>38750</v>
      </c>
      <c r="E1013" s="43">
        <v>310000</v>
      </c>
    </row>
    <row r="1014" spans="1:5" ht="26.25" x14ac:dyDescent="0.25">
      <c r="A1014" s="27" t="s">
        <v>254</v>
      </c>
      <c r="B1014" s="10" t="s">
        <v>133</v>
      </c>
      <c r="C1014" s="11">
        <v>8</v>
      </c>
      <c r="D1014" s="12">
        <v>469489</v>
      </c>
      <c r="E1014" s="43">
        <v>3755912</v>
      </c>
    </row>
    <row r="1015" spans="1:5" x14ac:dyDescent="0.25">
      <c r="A1015" s="27" t="s">
        <v>253</v>
      </c>
      <c r="B1015" s="10" t="s">
        <v>133</v>
      </c>
      <c r="C1015" s="11">
        <v>39</v>
      </c>
      <c r="D1015" s="12">
        <v>223712.92857142858</v>
      </c>
      <c r="E1015" s="43">
        <v>8724804.2142857146</v>
      </c>
    </row>
    <row r="1016" spans="1:5" x14ac:dyDescent="0.25">
      <c r="A1016" s="27" t="s">
        <v>127</v>
      </c>
      <c r="B1016" s="10" t="s">
        <v>18</v>
      </c>
      <c r="C1016" s="11">
        <v>1613</v>
      </c>
      <c r="D1016" s="12">
        <v>2110.4724770642201</v>
      </c>
      <c r="E1016" s="43">
        <v>3404192.1055045873</v>
      </c>
    </row>
    <row r="1017" spans="1:5" ht="26.25" x14ac:dyDescent="0.25">
      <c r="A1017" s="27" t="s">
        <v>252</v>
      </c>
      <c r="B1017" s="10" t="s">
        <v>133</v>
      </c>
      <c r="C1017" s="11">
        <v>16</v>
      </c>
      <c r="D1017" s="12">
        <v>743750</v>
      </c>
      <c r="E1017" s="43">
        <v>11900000</v>
      </c>
    </row>
    <row r="1018" spans="1:5" x14ac:dyDescent="0.25">
      <c r="A1018" s="27" t="s">
        <v>251</v>
      </c>
      <c r="B1018" s="10" t="s">
        <v>8</v>
      </c>
      <c r="C1018" s="11">
        <v>8</v>
      </c>
      <c r="D1018" s="12">
        <v>53</v>
      </c>
      <c r="E1018" s="43">
        <v>424</v>
      </c>
    </row>
    <row r="1019" spans="1:5" x14ac:dyDescent="0.25">
      <c r="A1019" s="27" t="s">
        <v>250</v>
      </c>
      <c r="B1019" s="10" t="s">
        <v>8</v>
      </c>
      <c r="C1019" s="11">
        <v>45</v>
      </c>
      <c r="D1019" s="12">
        <v>140</v>
      </c>
      <c r="E1019" s="43">
        <v>6300</v>
      </c>
    </row>
    <row r="1020" spans="1:5" x14ac:dyDescent="0.25">
      <c r="A1020" s="27" t="s">
        <v>249</v>
      </c>
      <c r="B1020" s="10" t="s">
        <v>18</v>
      </c>
      <c r="C1020" s="11">
        <v>88</v>
      </c>
      <c r="D1020" s="12">
        <v>1196.3720930232557</v>
      </c>
      <c r="E1020" s="43">
        <v>105280.7441860465</v>
      </c>
    </row>
    <row r="1021" spans="1:5" x14ac:dyDescent="0.25">
      <c r="A1021" s="27" t="s">
        <v>39</v>
      </c>
      <c r="B1021" s="10" t="s">
        <v>18</v>
      </c>
      <c r="C1021" s="11">
        <v>45</v>
      </c>
      <c r="D1021" s="12">
        <v>803</v>
      </c>
      <c r="E1021" s="43">
        <v>36135</v>
      </c>
    </row>
    <row r="1022" spans="1:5" x14ac:dyDescent="0.25">
      <c r="A1022" s="27" t="s">
        <v>248</v>
      </c>
      <c r="B1022" s="10" t="s">
        <v>18</v>
      </c>
      <c r="C1022" s="11">
        <v>125</v>
      </c>
      <c r="D1022" s="12">
        <v>1143.8285714285714</v>
      </c>
      <c r="E1022" s="43">
        <v>142978.57142857142</v>
      </c>
    </row>
    <row r="1023" spans="1:5" x14ac:dyDescent="0.25">
      <c r="A1023" s="27" t="s">
        <v>247</v>
      </c>
      <c r="B1023" s="10" t="s">
        <v>6</v>
      </c>
      <c r="C1023" s="11">
        <v>288</v>
      </c>
      <c r="D1023" s="12">
        <v>2165</v>
      </c>
      <c r="E1023" s="43">
        <v>623520</v>
      </c>
    </row>
    <row r="1024" spans="1:5" x14ac:dyDescent="0.25">
      <c r="A1024" s="27" t="s">
        <v>246</v>
      </c>
      <c r="B1024" s="10" t="s">
        <v>28</v>
      </c>
      <c r="C1024" s="11">
        <v>19</v>
      </c>
      <c r="D1024" s="12">
        <v>2250</v>
      </c>
      <c r="E1024" s="43">
        <v>42750</v>
      </c>
    </row>
    <row r="1025" spans="1:5" ht="26.25" x14ac:dyDescent="0.25">
      <c r="A1025" s="27" t="s">
        <v>245</v>
      </c>
      <c r="B1025" s="10" t="s">
        <v>124</v>
      </c>
      <c r="C1025" s="11">
        <v>16</v>
      </c>
      <c r="D1025" s="12">
        <v>9250</v>
      </c>
      <c r="E1025" s="43">
        <v>148000</v>
      </c>
    </row>
    <row r="1026" spans="1:5" ht="26.25" x14ac:dyDescent="0.25">
      <c r="A1026" s="27" t="s">
        <v>244</v>
      </c>
      <c r="B1026" s="10" t="s">
        <v>133</v>
      </c>
      <c r="C1026" s="11">
        <v>2145</v>
      </c>
      <c r="D1026" s="12">
        <v>2565.9445652173913</v>
      </c>
      <c r="E1026" s="43">
        <v>5503951.0923913047</v>
      </c>
    </row>
    <row r="1027" spans="1:5" x14ac:dyDescent="0.25">
      <c r="A1027" s="27" t="s">
        <v>243</v>
      </c>
      <c r="B1027" s="10" t="s">
        <v>11</v>
      </c>
      <c r="C1027" s="11">
        <v>13</v>
      </c>
      <c r="D1027" s="12">
        <v>39813</v>
      </c>
      <c r="E1027" s="43">
        <v>517569</v>
      </c>
    </row>
    <row r="1028" spans="1:5" ht="26.25" x14ac:dyDescent="0.25">
      <c r="A1028" s="27" t="s">
        <v>242</v>
      </c>
      <c r="B1028" s="10" t="s">
        <v>18</v>
      </c>
      <c r="C1028" s="11">
        <v>4634</v>
      </c>
      <c r="D1028" s="12">
        <v>2074.7057057057054</v>
      </c>
      <c r="E1028" s="43">
        <v>9614186.2402402386</v>
      </c>
    </row>
    <row r="1029" spans="1:5" x14ac:dyDescent="0.25">
      <c r="A1029" s="27" t="s">
        <v>241</v>
      </c>
      <c r="B1029" s="10" t="s">
        <v>8</v>
      </c>
      <c r="C1029" s="11">
        <v>47</v>
      </c>
      <c r="D1029" s="12">
        <v>98</v>
      </c>
      <c r="E1029" s="43">
        <v>4606</v>
      </c>
    </row>
    <row r="1030" spans="1:5" x14ac:dyDescent="0.25">
      <c r="A1030" s="27" t="s">
        <v>240</v>
      </c>
      <c r="B1030" s="10" t="s">
        <v>8</v>
      </c>
      <c r="C1030" s="11">
        <v>46</v>
      </c>
      <c r="D1030" s="12">
        <v>55</v>
      </c>
      <c r="E1030" s="43">
        <v>2530</v>
      </c>
    </row>
    <row r="1031" spans="1:5" x14ac:dyDescent="0.25">
      <c r="A1031" s="27" t="s">
        <v>239</v>
      </c>
      <c r="B1031" s="10" t="s">
        <v>11</v>
      </c>
      <c r="C1031" s="11">
        <v>8</v>
      </c>
      <c r="D1031" s="12">
        <v>42725</v>
      </c>
      <c r="E1031" s="43">
        <v>341800</v>
      </c>
    </row>
    <row r="1032" spans="1:5" x14ac:dyDescent="0.25">
      <c r="A1032" s="27" t="s">
        <v>213</v>
      </c>
      <c r="B1032" s="10" t="s">
        <v>18</v>
      </c>
      <c r="C1032" s="11">
        <v>106</v>
      </c>
      <c r="D1032" s="12">
        <v>467</v>
      </c>
      <c r="E1032" s="43">
        <v>49502</v>
      </c>
    </row>
    <row r="1033" spans="1:5" ht="26.25" x14ac:dyDescent="0.25">
      <c r="A1033" s="27" t="s">
        <v>238</v>
      </c>
      <c r="B1033" s="10" t="s">
        <v>237</v>
      </c>
      <c r="C1033" s="11">
        <v>771</v>
      </c>
      <c r="D1033" s="12">
        <v>568.32508833922259</v>
      </c>
      <c r="E1033" s="43">
        <v>438178.64310954063</v>
      </c>
    </row>
    <row r="1034" spans="1:5" ht="26.25" x14ac:dyDescent="0.25">
      <c r="A1034" s="27" t="s">
        <v>236</v>
      </c>
      <c r="B1034" s="10" t="s">
        <v>6</v>
      </c>
      <c r="C1034" s="11">
        <v>65</v>
      </c>
      <c r="D1034" s="12">
        <v>1447</v>
      </c>
      <c r="E1034" s="43">
        <v>94055</v>
      </c>
    </row>
    <row r="1035" spans="1:5" x14ac:dyDescent="0.25">
      <c r="A1035" s="27" t="s">
        <v>235</v>
      </c>
      <c r="B1035" s="10" t="s">
        <v>18</v>
      </c>
      <c r="C1035" s="11">
        <v>106</v>
      </c>
      <c r="D1035" s="12">
        <v>639.88235294117646</v>
      </c>
      <c r="E1035" s="43">
        <v>67827.529411764699</v>
      </c>
    </row>
    <row r="1036" spans="1:5" ht="26.25" x14ac:dyDescent="0.25">
      <c r="A1036" s="27" t="s">
        <v>234</v>
      </c>
      <c r="B1036" s="10" t="s">
        <v>69</v>
      </c>
      <c r="C1036" s="11">
        <v>190</v>
      </c>
      <c r="D1036" s="12">
        <v>63333</v>
      </c>
      <c r="E1036" s="43">
        <v>12033270</v>
      </c>
    </row>
    <row r="1037" spans="1:5" x14ac:dyDescent="0.25">
      <c r="A1037" s="27" t="s">
        <v>233</v>
      </c>
      <c r="B1037" s="10" t="s">
        <v>8</v>
      </c>
      <c r="C1037" s="11">
        <v>51</v>
      </c>
      <c r="D1037" s="12">
        <v>42</v>
      </c>
      <c r="E1037" s="43">
        <v>2142</v>
      </c>
    </row>
    <row r="1038" spans="1:5" x14ac:dyDescent="0.25">
      <c r="A1038" s="27" t="s">
        <v>232</v>
      </c>
      <c r="B1038" s="10" t="s">
        <v>11</v>
      </c>
      <c r="C1038" s="11">
        <v>13</v>
      </c>
      <c r="D1038" s="12">
        <v>91736</v>
      </c>
      <c r="E1038" s="43">
        <v>1192568</v>
      </c>
    </row>
    <row r="1039" spans="1:5" x14ac:dyDescent="0.25">
      <c r="A1039" s="27" t="s">
        <v>231</v>
      </c>
      <c r="B1039" s="10" t="s">
        <v>6</v>
      </c>
      <c r="C1039" s="11">
        <v>929</v>
      </c>
      <c r="D1039" s="12">
        <v>362.81767955801104</v>
      </c>
      <c r="E1039" s="43">
        <v>337057.62430939224</v>
      </c>
    </row>
    <row r="1040" spans="1:5" x14ac:dyDescent="0.25">
      <c r="A1040" s="27" t="s">
        <v>230</v>
      </c>
      <c r="B1040" s="10" t="s">
        <v>8</v>
      </c>
      <c r="C1040" s="11">
        <v>45</v>
      </c>
      <c r="D1040" s="12">
        <v>232</v>
      </c>
      <c r="E1040" s="43">
        <v>10440</v>
      </c>
    </row>
    <row r="1041" spans="1:5" x14ac:dyDescent="0.25">
      <c r="A1041" s="27" t="s">
        <v>229</v>
      </c>
      <c r="B1041" s="10" t="s">
        <v>6</v>
      </c>
      <c r="C1041" s="11">
        <v>16</v>
      </c>
      <c r="D1041" s="12">
        <v>658</v>
      </c>
      <c r="E1041" s="43">
        <v>10528</v>
      </c>
    </row>
    <row r="1042" spans="1:5" ht="26.25" x14ac:dyDescent="0.25">
      <c r="A1042" s="27" t="s">
        <v>53</v>
      </c>
      <c r="B1042" s="10" t="s">
        <v>6</v>
      </c>
      <c r="C1042" s="11">
        <v>12</v>
      </c>
      <c r="D1042" s="12">
        <v>1693</v>
      </c>
      <c r="E1042" s="43">
        <v>20316</v>
      </c>
    </row>
    <row r="1043" spans="1:5" x14ac:dyDescent="0.25">
      <c r="A1043" s="27" t="s">
        <v>228</v>
      </c>
      <c r="B1043" s="10" t="s">
        <v>11</v>
      </c>
      <c r="C1043" s="11">
        <v>8</v>
      </c>
      <c r="D1043" s="12">
        <v>2667</v>
      </c>
      <c r="E1043" s="43">
        <v>21336</v>
      </c>
    </row>
    <row r="1044" spans="1:5" x14ac:dyDescent="0.25">
      <c r="A1044" s="27" t="s">
        <v>227</v>
      </c>
      <c r="B1044" s="10" t="s">
        <v>18</v>
      </c>
      <c r="C1044" s="11">
        <v>45</v>
      </c>
      <c r="D1044" s="12">
        <v>892</v>
      </c>
      <c r="E1044" s="43">
        <v>40140</v>
      </c>
    </row>
    <row r="1045" spans="1:5" x14ac:dyDescent="0.25">
      <c r="A1045" s="27" t="s">
        <v>226</v>
      </c>
      <c r="B1045" s="10" t="s">
        <v>18</v>
      </c>
      <c r="C1045" s="11">
        <v>377</v>
      </c>
      <c r="D1045" s="12">
        <v>2102.2567567567567</v>
      </c>
      <c r="E1045" s="43">
        <v>792550.79729729728</v>
      </c>
    </row>
    <row r="1046" spans="1:5" ht="26.25" x14ac:dyDescent="0.25">
      <c r="A1046" s="27" t="s">
        <v>225</v>
      </c>
      <c r="B1046" s="10" t="s">
        <v>6</v>
      </c>
      <c r="C1046" s="11">
        <v>12</v>
      </c>
      <c r="D1046" s="12">
        <v>35187.5</v>
      </c>
      <c r="E1046" s="43">
        <v>422250</v>
      </c>
    </row>
    <row r="1047" spans="1:5" ht="26.25" x14ac:dyDescent="0.25">
      <c r="A1047" s="27" t="s">
        <v>224</v>
      </c>
      <c r="B1047" s="10" t="s">
        <v>6</v>
      </c>
      <c r="C1047" s="11">
        <v>50</v>
      </c>
      <c r="D1047" s="12">
        <v>3875</v>
      </c>
      <c r="E1047" s="43">
        <v>193750</v>
      </c>
    </row>
    <row r="1048" spans="1:5" ht="26.25" x14ac:dyDescent="0.25">
      <c r="A1048" s="27" t="s">
        <v>223</v>
      </c>
      <c r="B1048" s="10" t="s">
        <v>6</v>
      </c>
      <c r="C1048" s="11">
        <v>13</v>
      </c>
      <c r="D1048" s="12">
        <v>382250</v>
      </c>
      <c r="E1048" s="43">
        <v>4969250</v>
      </c>
    </row>
    <row r="1049" spans="1:5" x14ac:dyDescent="0.25">
      <c r="A1049" s="27" t="s">
        <v>134</v>
      </c>
      <c r="B1049" s="10" t="s">
        <v>133</v>
      </c>
      <c r="C1049" s="11">
        <v>12</v>
      </c>
      <c r="D1049" s="12">
        <v>56250</v>
      </c>
      <c r="E1049" s="43">
        <v>675000</v>
      </c>
    </row>
    <row r="1050" spans="1:5" x14ac:dyDescent="0.25">
      <c r="A1050" s="27" t="s">
        <v>222</v>
      </c>
      <c r="B1050" s="10" t="s">
        <v>200</v>
      </c>
      <c r="C1050" s="11">
        <v>16</v>
      </c>
      <c r="D1050" s="12">
        <v>18250</v>
      </c>
      <c r="E1050" s="43">
        <v>292000</v>
      </c>
    </row>
    <row r="1051" spans="1:5" x14ac:dyDescent="0.25">
      <c r="A1051" s="27" t="s">
        <v>221</v>
      </c>
      <c r="B1051" s="10" t="s">
        <v>107</v>
      </c>
      <c r="C1051" s="11">
        <v>8</v>
      </c>
      <c r="D1051" s="12">
        <v>27500</v>
      </c>
      <c r="E1051" s="43">
        <v>220000</v>
      </c>
    </row>
    <row r="1052" spans="1:5" x14ac:dyDescent="0.25">
      <c r="A1052" s="27" t="s">
        <v>220</v>
      </c>
      <c r="B1052" s="10" t="s">
        <v>200</v>
      </c>
      <c r="C1052" s="11">
        <v>52</v>
      </c>
      <c r="D1052" s="12">
        <v>17897.058823529413</v>
      </c>
      <c r="E1052" s="43">
        <v>930647.0588235294</v>
      </c>
    </row>
    <row r="1053" spans="1:5" x14ac:dyDescent="0.25">
      <c r="A1053" s="27" t="s">
        <v>219</v>
      </c>
      <c r="B1053" s="10" t="s">
        <v>107</v>
      </c>
      <c r="C1053" s="11">
        <v>13</v>
      </c>
      <c r="D1053" s="12">
        <v>51667</v>
      </c>
      <c r="E1053" s="43">
        <v>671671</v>
      </c>
    </row>
    <row r="1054" spans="1:5" ht="26.25" x14ac:dyDescent="0.25">
      <c r="A1054" s="27" t="s">
        <v>218</v>
      </c>
      <c r="B1054" s="10" t="s">
        <v>18</v>
      </c>
      <c r="C1054" s="11">
        <v>424</v>
      </c>
      <c r="D1054" s="12">
        <v>486.4460966542751</v>
      </c>
      <c r="E1054" s="43">
        <v>206253.14498141265</v>
      </c>
    </row>
    <row r="1055" spans="1:5" x14ac:dyDescent="0.25">
      <c r="A1055" s="27" t="s">
        <v>217</v>
      </c>
      <c r="B1055" s="10" t="s">
        <v>6</v>
      </c>
      <c r="C1055" s="11">
        <v>113</v>
      </c>
      <c r="D1055" s="12">
        <v>842.56896551724139</v>
      </c>
      <c r="E1055" s="43">
        <v>95210.293103448275</v>
      </c>
    </row>
    <row r="1056" spans="1:5" x14ac:dyDescent="0.25">
      <c r="A1056" s="27" t="s">
        <v>216</v>
      </c>
      <c r="B1056" s="10" t="s">
        <v>11</v>
      </c>
      <c r="C1056" s="11">
        <v>8</v>
      </c>
      <c r="D1056" s="12">
        <v>3955</v>
      </c>
      <c r="E1056" s="43">
        <v>31640</v>
      </c>
    </row>
    <row r="1057" spans="1:5" x14ac:dyDescent="0.25">
      <c r="A1057" s="27" t="s">
        <v>215</v>
      </c>
      <c r="B1057" s="10" t="s">
        <v>6</v>
      </c>
      <c r="C1057" s="11">
        <v>3755</v>
      </c>
      <c r="D1057" s="12">
        <v>261.39130434782612</v>
      </c>
      <c r="E1057" s="43">
        <v>981524.34782608703</v>
      </c>
    </row>
    <row r="1058" spans="1:5" x14ac:dyDescent="0.25">
      <c r="A1058" s="27" t="s">
        <v>214</v>
      </c>
      <c r="B1058" s="10" t="s">
        <v>101</v>
      </c>
      <c r="C1058" s="11">
        <v>75</v>
      </c>
      <c r="D1058" s="12">
        <v>216</v>
      </c>
      <c r="E1058" s="43">
        <v>16200</v>
      </c>
    </row>
    <row r="1059" spans="1:5" x14ac:dyDescent="0.25">
      <c r="A1059" s="27" t="s">
        <v>213</v>
      </c>
      <c r="B1059" s="10" t="s">
        <v>18</v>
      </c>
      <c r="C1059" s="11">
        <v>47</v>
      </c>
      <c r="D1059" s="12">
        <v>450</v>
      </c>
      <c r="E1059" s="43">
        <v>21150</v>
      </c>
    </row>
    <row r="1060" spans="1:5" ht="26.25" x14ac:dyDescent="0.25">
      <c r="A1060" s="27" t="s">
        <v>212</v>
      </c>
      <c r="B1060" s="10" t="s">
        <v>11</v>
      </c>
      <c r="C1060" s="11">
        <v>12</v>
      </c>
      <c r="D1060" s="12">
        <v>4750</v>
      </c>
      <c r="E1060" s="43">
        <v>57000</v>
      </c>
    </row>
    <row r="1061" spans="1:5" ht="26.25" x14ac:dyDescent="0.25">
      <c r="A1061" s="27" t="s">
        <v>211</v>
      </c>
      <c r="B1061" s="10" t="s">
        <v>11</v>
      </c>
      <c r="C1061" s="11">
        <v>88</v>
      </c>
      <c r="D1061" s="12">
        <v>2000</v>
      </c>
      <c r="E1061" s="43">
        <v>176000</v>
      </c>
    </row>
    <row r="1062" spans="1:5" x14ac:dyDescent="0.25">
      <c r="A1062" s="27" t="s">
        <v>210</v>
      </c>
      <c r="B1062" s="10" t="s">
        <v>6</v>
      </c>
      <c r="C1062" s="11">
        <v>2660</v>
      </c>
      <c r="D1062" s="12">
        <v>2054.1397148676169</v>
      </c>
      <c r="E1062" s="43">
        <v>5464011.6415478606</v>
      </c>
    </row>
    <row r="1063" spans="1:5" x14ac:dyDescent="0.25">
      <c r="A1063" s="27" t="s">
        <v>209</v>
      </c>
      <c r="B1063" s="10" t="s">
        <v>6</v>
      </c>
      <c r="C1063" s="11">
        <v>2257</v>
      </c>
      <c r="D1063" s="12">
        <v>2060.1223196881092</v>
      </c>
      <c r="E1063" s="43">
        <v>4649696.075536062</v>
      </c>
    </row>
    <row r="1064" spans="1:5" x14ac:dyDescent="0.25">
      <c r="A1064" s="27" t="s">
        <v>208</v>
      </c>
      <c r="B1064" s="10" t="s">
        <v>6</v>
      </c>
      <c r="C1064" s="11">
        <v>10017</v>
      </c>
      <c r="D1064" s="12">
        <v>2060.7201365187711</v>
      </c>
      <c r="E1064" s="43">
        <v>20642233.607508529</v>
      </c>
    </row>
    <row r="1065" spans="1:5" x14ac:dyDescent="0.25">
      <c r="A1065" s="27" t="s">
        <v>207</v>
      </c>
      <c r="B1065" s="10" t="s">
        <v>6</v>
      </c>
      <c r="C1065" s="11">
        <v>1429</v>
      </c>
      <c r="D1065" s="12">
        <v>2274.8336298932381</v>
      </c>
      <c r="E1065" s="43">
        <v>3250737.2571174372</v>
      </c>
    </row>
    <row r="1066" spans="1:5" x14ac:dyDescent="0.25">
      <c r="A1066" s="27" t="s">
        <v>206</v>
      </c>
      <c r="B1066" s="10" t="s">
        <v>6</v>
      </c>
      <c r="C1066" s="11">
        <v>835</v>
      </c>
      <c r="D1066" s="12">
        <v>2244.1507936507937</v>
      </c>
      <c r="E1066" s="43">
        <v>1873865.9126984128</v>
      </c>
    </row>
    <row r="1067" spans="1:5" ht="26.25" x14ac:dyDescent="0.25">
      <c r="A1067" s="27" t="s">
        <v>205</v>
      </c>
      <c r="B1067" s="10" t="s">
        <v>8</v>
      </c>
      <c r="C1067" s="11">
        <v>115</v>
      </c>
      <c r="D1067" s="12">
        <v>56</v>
      </c>
      <c r="E1067" s="43">
        <v>6440</v>
      </c>
    </row>
    <row r="1068" spans="1:5" ht="26.25" x14ac:dyDescent="0.25">
      <c r="A1068" s="27" t="s">
        <v>204</v>
      </c>
      <c r="B1068" s="10" t="s">
        <v>18</v>
      </c>
      <c r="C1068" s="11">
        <v>1126</v>
      </c>
      <c r="D1068" s="12">
        <v>2303.2410423452766</v>
      </c>
      <c r="E1068" s="43">
        <v>2593449.4136807816</v>
      </c>
    </row>
    <row r="1069" spans="1:5" ht="26.25" x14ac:dyDescent="0.25">
      <c r="A1069" s="27" t="s">
        <v>203</v>
      </c>
      <c r="B1069" s="10" t="s">
        <v>124</v>
      </c>
      <c r="C1069" s="11">
        <v>15</v>
      </c>
      <c r="D1069" s="12">
        <v>9690.4</v>
      </c>
      <c r="E1069" s="43">
        <v>145356</v>
      </c>
    </row>
    <row r="1070" spans="1:5" x14ac:dyDescent="0.25">
      <c r="A1070" s="27" t="s">
        <v>202</v>
      </c>
      <c r="B1070" s="10" t="s">
        <v>25</v>
      </c>
      <c r="C1070" s="11">
        <v>1076</v>
      </c>
      <c r="D1070" s="12">
        <v>2232.0792192881745</v>
      </c>
      <c r="E1070" s="43">
        <v>2401717.2399540758</v>
      </c>
    </row>
    <row r="1071" spans="1:5" x14ac:dyDescent="0.25">
      <c r="A1071" s="27" t="s">
        <v>201</v>
      </c>
      <c r="B1071" s="10" t="s">
        <v>200</v>
      </c>
      <c r="C1071" s="11">
        <v>13</v>
      </c>
      <c r="D1071" s="12">
        <v>29000</v>
      </c>
      <c r="E1071" s="43">
        <v>377000</v>
      </c>
    </row>
    <row r="1072" spans="1:5" ht="26.25" x14ac:dyDescent="0.25">
      <c r="A1072" s="27" t="s">
        <v>199</v>
      </c>
      <c r="B1072" s="10" t="s">
        <v>18</v>
      </c>
      <c r="C1072" s="11">
        <v>1334</v>
      </c>
      <c r="D1072" s="12">
        <v>2528.8756073858112</v>
      </c>
      <c r="E1072" s="43">
        <v>3373520.0602526721</v>
      </c>
    </row>
    <row r="1073" spans="1:5" x14ac:dyDescent="0.25">
      <c r="A1073" s="27" t="s">
        <v>113</v>
      </c>
      <c r="B1073" s="10" t="s">
        <v>18</v>
      </c>
      <c r="C1073" s="11">
        <v>83</v>
      </c>
      <c r="D1073" s="12">
        <v>393.81578947368422</v>
      </c>
      <c r="E1073" s="43">
        <v>32686.71052631579</v>
      </c>
    </row>
    <row r="1074" spans="1:5" x14ac:dyDescent="0.25">
      <c r="A1074" s="27" t="s">
        <v>198</v>
      </c>
      <c r="B1074" s="10" t="s">
        <v>8</v>
      </c>
      <c r="C1074" s="11">
        <v>65</v>
      </c>
      <c r="D1074" s="12">
        <v>233</v>
      </c>
      <c r="E1074" s="43">
        <v>15145</v>
      </c>
    </row>
    <row r="1075" spans="1:5" x14ac:dyDescent="0.25">
      <c r="A1075" s="27" t="s">
        <v>197</v>
      </c>
      <c r="B1075" s="10" t="s">
        <v>6</v>
      </c>
      <c r="C1075" s="11">
        <v>14</v>
      </c>
      <c r="D1075" s="12">
        <v>17600</v>
      </c>
      <c r="E1075" s="43">
        <v>246400</v>
      </c>
    </row>
    <row r="1076" spans="1:5" x14ac:dyDescent="0.25">
      <c r="A1076" s="27" t="s">
        <v>196</v>
      </c>
      <c r="B1076" s="10" t="s">
        <v>8</v>
      </c>
      <c r="C1076" s="11">
        <v>75</v>
      </c>
      <c r="D1076" s="12">
        <v>62</v>
      </c>
      <c r="E1076" s="43">
        <v>4650</v>
      </c>
    </row>
    <row r="1077" spans="1:5" ht="26.25" x14ac:dyDescent="0.25">
      <c r="A1077" s="27" t="s">
        <v>195</v>
      </c>
      <c r="B1077" s="10" t="s">
        <v>6</v>
      </c>
      <c r="C1077" s="11">
        <v>53</v>
      </c>
      <c r="D1077" s="12">
        <v>16433.111111111109</v>
      </c>
      <c r="E1077" s="43">
        <v>870954.88888888876</v>
      </c>
    </row>
    <row r="1078" spans="1:5" x14ac:dyDescent="0.25">
      <c r="A1078" s="27" t="s">
        <v>9</v>
      </c>
      <c r="B1078" s="10" t="s">
        <v>8</v>
      </c>
      <c r="C1078" s="11">
        <v>14</v>
      </c>
      <c r="D1078" s="12">
        <v>247</v>
      </c>
      <c r="E1078" s="43">
        <v>3458</v>
      </c>
    </row>
    <row r="1079" spans="1:5" ht="26.25" x14ac:dyDescent="0.25">
      <c r="A1079" s="27" t="s">
        <v>194</v>
      </c>
      <c r="B1079" s="10" t="s">
        <v>11</v>
      </c>
      <c r="C1079" s="11">
        <v>82</v>
      </c>
      <c r="D1079" s="12">
        <v>2700</v>
      </c>
      <c r="E1079" s="43">
        <v>221400</v>
      </c>
    </row>
    <row r="1080" spans="1:5" x14ac:dyDescent="0.25">
      <c r="A1080" s="27" t="s">
        <v>193</v>
      </c>
      <c r="B1080" s="10" t="s">
        <v>18</v>
      </c>
      <c r="C1080" s="11">
        <v>13</v>
      </c>
      <c r="D1080" s="12">
        <v>1500</v>
      </c>
      <c r="E1080" s="43">
        <v>19500</v>
      </c>
    </row>
    <row r="1081" spans="1:5" ht="26.25" x14ac:dyDescent="0.25">
      <c r="A1081" s="27" t="s">
        <v>192</v>
      </c>
      <c r="B1081" s="10" t="s">
        <v>6</v>
      </c>
      <c r="C1081" s="11">
        <v>66</v>
      </c>
      <c r="D1081" s="12">
        <v>1134.4285714285716</v>
      </c>
      <c r="E1081" s="43">
        <v>74872.285714285725</v>
      </c>
    </row>
    <row r="1082" spans="1:5" x14ac:dyDescent="0.25">
      <c r="A1082" s="27" t="s">
        <v>191</v>
      </c>
      <c r="B1082" s="10" t="s">
        <v>107</v>
      </c>
      <c r="C1082" s="11">
        <v>51</v>
      </c>
      <c r="D1082" s="12">
        <v>98250</v>
      </c>
      <c r="E1082" s="43">
        <v>5010750</v>
      </c>
    </row>
    <row r="1083" spans="1:5" ht="26.25" x14ac:dyDescent="0.25">
      <c r="A1083" s="27" t="s">
        <v>190</v>
      </c>
      <c r="B1083" s="10" t="s">
        <v>8</v>
      </c>
      <c r="C1083" s="11">
        <v>75</v>
      </c>
      <c r="D1083" s="12">
        <v>123</v>
      </c>
      <c r="E1083" s="43">
        <v>9225</v>
      </c>
    </row>
    <row r="1084" spans="1:5" ht="26.25" x14ac:dyDescent="0.25">
      <c r="A1084" s="27" t="s">
        <v>189</v>
      </c>
      <c r="B1084" s="10" t="s">
        <v>11</v>
      </c>
      <c r="C1084" s="11">
        <v>12</v>
      </c>
      <c r="D1084" s="12">
        <v>28828</v>
      </c>
      <c r="E1084" s="43">
        <v>345936</v>
      </c>
    </row>
    <row r="1085" spans="1:5" ht="26.25" x14ac:dyDescent="0.25">
      <c r="A1085" s="27" t="s">
        <v>188</v>
      </c>
      <c r="B1085" s="10" t="s">
        <v>57</v>
      </c>
      <c r="C1085" s="11">
        <v>15</v>
      </c>
      <c r="D1085" s="12">
        <v>156616</v>
      </c>
      <c r="E1085" s="43">
        <v>2349240</v>
      </c>
    </row>
    <row r="1086" spans="1:5" ht="26.25" x14ac:dyDescent="0.25">
      <c r="A1086" s="27" t="s">
        <v>187</v>
      </c>
      <c r="B1086" s="10" t="s">
        <v>57</v>
      </c>
      <c r="C1086" s="11">
        <v>15</v>
      </c>
      <c r="D1086" s="12">
        <v>227722.8</v>
      </c>
      <c r="E1086" s="43">
        <v>3415842</v>
      </c>
    </row>
    <row r="1087" spans="1:5" x14ac:dyDescent="0.25">
      <c r="A1087" s="27" t="s">
        <v>183</v>
      </c>
      <c r="B1087" s="10" t="s">
        <v>28</v>
      </c>
      <c r="C1087" s="11">
        <v>8</v>
      </c>
      <c r="D1087" s="12">
        <v>2200</v>
      </c>
      <c r="E1087" s="43">
        <v>17600</v>
      </c>
    </row>
    <row r="1088" spans="1:5" ht="26.25" x14ac:dyDescent="0.25">
      <c r="A1088" s="27" t="s">
        <v>186</v>
      </c>
      <c r="B1088" s="10" t="s">
        <v>86</v>
      </c>
      <c r="C1088" s="11">
        <v>46</v>
      </c>
      <c r="D1088" s="12">
        <v>209257.81818181818</v>
      </c>
      <c r="E1088" s="43">
        <v>9625859.6363636367</v>
      </c>
    </row>
    <row r="1089" spans="1:5" ht="26.25" x14ac:dyDescent="0.25">
      <c r="A1089" s="27" t="s">
        <v>185</v>
      </c>
      <c r="B1089" s="10" t="s">
        <v>86</v>
      </c>
      <c r="C1089" s="11">
        <v>33</v>
      </c>
      <c r="D1089" s="12">
        <v>408691.46153846156</v>
      </c>
      <c r="E1089" s="43">
        <v>13486818.230769232</v>
      </c>
    </row>
    <row r="1090" spans="1:5" ht="26.25" x14ac:dyDescent="0.25">
      <c r="A1090" s="27" t="s">
        <v>184</v>
      </c>
      <c r="B1090" s="10" t="s">
        <v>86</v>
      </c>
      <c r="C1090" s="11">
        <v>19</v>
      </c>
      <c r="D1090" s="12">
        <v>166673.88888888888</v>
      </c>
      <c r="E1090" s="43">
        <v>3166803.8888888885</v>
      </c>
    </row>
    <row r="1091" spans="1:5" x14ac:dyDescent="0.25">
      <c r="A1091" s="27" t="s">
        <v>183</v>
      </c>
      <c r="B1091" s="10" t="s">
        <v>28</v>
      </c>
      <c r="C1091" s="11">
        <v>16</v>
      </c>
      <c r="D1091" s="12">
        <v>2005.3333333333333</v>
      </c>
      <c r="E1091" s="43">
        <v>32085.333333333332</v>
      </c>
    </row>
    <row r="1092" spans="1:5" ht="26.25" x14ac:dyDescent="0.25">
      <c r="A1092" s="27" t="s">
        <v>36</v>
      </c>
      <c r="B1092" s="10" t="s">
        <v>25</v>
      </c>
      <c r="C1092" s="11">
        <v>12</v>
      </c>
      <c r="D1092" s="12">
        <v>1633</v>
      </c>
      <c r="E1092" s="43">
        <v>19596</v>
      </c>
    </row>
    <row r="1093" spans="1:5" x14ac:dyDescent="0.25">
      <c r="A1093" s="27" t="s">
        <v>182</v>
      </c>
      <c r="B1093" s="10" t="s">
        <v>11</v>
      </c>
      <c r="C1093" s="11">
        <v>8</v>
      </c>
      <c r="D1093" s="12">
        <v>42545</v>
      </c>
      <c r="E1093" s="43">
        <v>340360</v>
      </c>
    </row>
    <row r="1094" spans="1:5" ht="26.25" x14ac:dyDescent="0.25">
      <c r="A1094" s="27" t="s">
        <v>181</v>
      </c>
      <c r="B1094" s="10" t="s">
        <v>67</v>
      </c>
      <c r="C1094" s="11">
        <v>53</v>
      </c>
      <c r="D1094" s="12">
        <v>5179.6111111111113</v>
      </c>
      <c r="E1094" s="43">
        <v>274519.38888888888</v>
      </c>
    </row>
    <row r="1095" spans="1:5" x14ac:dyDescent="0.25">
      <c r="A1095" s="27" t="s">
        <v>180</v>
      </c>
      <c r="B1095" s="10" t="s">
        <v>18</v>
      </c>
      <c r="C1095" s="11">
        <v>75</v>
      </c>
      <c r="D1095" s="12">
        <v>1550</v>
      </c>
      <c r="E1095" s="43">
        <v>116250</v>
      </c>
    </row>
    <row r="1096" spans="1:5" ht="26.25" x14ac:dyDescent="0.25">
      <c r="A1096" s="27" t="s">
        <v>179</v>
      </c>
      <c r="B1096" s="10" t="s">
        <v>67</v>
      </c>
      <c r="C1096" s="11">
        <v>12</v>
      </c>
      <c r="D1096" s="12">
        <v>48125</v>
      </c>
      <c r="E1096" s="43">
        <v>577500</v>
      </c>
    </row>
    <row r="1097" spans="1:5" x14ac:dyDescent="0.25">
      <c r="A1097" s="27" t="s">
        <v>100</v>
      </c>
      <c r="B1097" s="10" t="s">
        <v>18</v>
      </c>
      <c r="C1097" s="11">
        <v>80</v>
      </c>
      <c r="D1097" s="12">
        <v>600</v>
      </c>
      <c r="E1097" s="43">
        <v>48000</v>
      </c>
    </row>
    <row r="1098" spans="1:5" ht="26.25" x14ac:dyDescent="0.25">
      <c r="A1098" s="27" t="s">
        <v>178</v>
      </c>
      <c r="B1098" s="10" t="s">
        <v>6</v>
      </c>
      <c r="C1098" s="11">
        <v>12</v>
      </c>
      <c r="D1098" s="12">
        <v>3515</v>
      </c>
      <c r="E1098" s="43">
        <v>42180</v>
      </c>
    </row>
    <row r="1099" spans="1:5" ht="26.25" x14ac:dyDescent="0.25">
      <c r="A1099" s="27" t="s">
        <v>177</v>
      </c>
      <c r="B1099" s="10" t="s">
        <v>6</v>
      </c>
      <c r="C1099" s="11">
        <v>13</v>
      </c>
      <c r="D1099" s="12">
        <v>3892</v>
      </c>
      <c r="E1099" s="43">
        <v>50596</v>
      </c>
    </row>
    <row r="1100" spans="1:5" ht="26.25" x14ac:dyDescent="0.25">
      <c r="A1100" s="27" t="s">
        <v>176</v>
      </c>
      <c r="B1100" s="10" t="s">
        <v>6</v>
      </c>
      <c r="C1100" s="11">
        <v>15</v>
      </c>
      <c r="D1100" s="12">
        <v>3892</v>
      </c>
      <c r="E1100" s="43">
        <v>58380</v>
      </c>
    </row>
    <row r="1101" spans="1:5" ht="26.25" x14ac:dyDescent="0.25">
      <c r="A1101" s="27" t="s">
        <v>175</v>
      </c>
      <c r="B1101" s="10" t="s">
        <v>6</v>
      </c>
      <c r="C1101" s="11">
        <v>50</v>
      </c>
      <c r="D1101" s="12">
        <v>1260.8666666666668</v>
      </c>
      <c r="E1101" s="43">
        <v>63043.333333333343</v>
      </c>
    </row>
    <row r="1102" spans="1:5" ht="26.25" x14ac:dyDescent="0.25">
      <c r="A1102" s="27" t="s">
        <v>174</v>
      </c>
      <c r="B1102" s="10" t="s">
        <v>6</v>
      </c>
      <c r="C1102" s="11">
        <v>13</v>
      </c>
      <c r="D1102" s="12">
        <v>1288</v>
      </c>
      <c r="E1102" s="43">
        <v>16744</v>
      </c>
    </row>
    <row r="1103" spans="1:5" x14ac:dyDescent="0.25">
      <c r="A1103" s="27" t="s">
        <v>173</v>
      </c>
      <c r="B1103" s="10" t="s">
        <v>6</v>
      </c>
      <c r="C1103" s="11">
        <v>249</v>
      </c>
      <c r="D1103" s="12">
        <v>805</v>
      </c>
      <c r="E1103" s="43">
        <v>200445</v>
      </c>
    </row>
    <row r="1104" spans="1:5" x14ac:dyDescent="0.25">
      <c r="A1104" s="27" t="s">
        <v>172</v>
      </c>
      <c r="B1104" s="10" t="s">
        <v>57</v>
      </c>
      <c r="C1104" s="11">
        <v>16</v>
      </c>
      <c r="D1104" s="12">
        <v>22039.166666666668</v>
      </c>
      <c r="E1104" s="43">
        <v>352626.66666666669</v>
      </c>
    </row>
    <row r="1105" spans="1:5" ht="26.25" x14ac:dyDescent="0.25">
      <c r="A1105" s="27" t="s">
        <v>53</v>
      </c>
      <c r="B1105" s="10" t="s">
        <v>6</v>
      </c>
      <c r="C1105" s="11">
        <v>12</v>
      </c>
      <c r="D1105" s="12">
        <v>2067</v>
      </c>
      <c r="E1105" s="43">
        <v>24804</v>
      </c>
    </row>
    <row r="1106" spans="1:5" ht="26.25" x14ac:dyDescent="0.25">
      <c r="A1106" s="27" t="s">
        <v>171</v>
      </c>
      <c r="B1106" s="10" t="s">
        <v>69</v>
      </c>
      <c r="C1106" s="11">
        <v>285</v>
      </c>
      <c r="D1106" s="12">
        <v>4767.5</v>
      </c>
      <c r="E1106" s="43">
        <v>1358737.5</v>
      </c>
    </row>
    <row r="1107" spans="1:5" ht="26.25" x14ac:dyDescent="0.25">
      <c r="A1107" s="27" t="s">
        <v>55</v>
      </c>
      <c r="B1107" s="10" t="s">
        <v>54</v>
      </c>
      <c r="C1107" s="11">
        <v>159</v>
      </c>
      <c r="D1107" s="12">
        <v>54667</v>
      </c>
      <c r="E1107" s="43">
        <v>8692053</v>
      </c>
    </row>
    <row r="1108" spans="1:5" x14ac:dyDescent="0.25">
      <c r="A1108" s="27" t="s">
        <v>170</v>
      </c>
      <c r="B1108" s="10" t="s">
        <v>18</v>
      </c>
      <c r="C1108" s="11">
        <v>487</v>
      </c>
      <c r="D1108" s="12">
        <v>1514.6777108433735</v>
      </c>
      <c r="E1108" s="43">
        <v>737648.04518072284</v>
      </c>
    </row>
    <row r="1109" spans="1:5" ht="26.25" x14ac:dyDescent="0.25">
      <c r="A1109" s="27" t="s">
        <v>169</v>
      </c>
      <c r="B1109" s="10" t="s">
        <v>65</v>
      </c>
      <c r="C1109" s="11">
        <v>12</v>
      </c>
      <c r="D1109" s="12">
        <v>15500</v>
      </c>
      <c r="E1109" s="43">
        <v>186000</v>
      </c>
    </row>
    <row r="1110" spans="1:5" ht="26.25" x14ac:dyDescent="0.25">
      <c r="A1110" s="27" t="s">
        <v>168</v>
      </c>
      <c r="B1110" s="10" t="s">
        <v>6</v>
      </c>
      <c r="C1110" s="11">
        <v>12</v>
      </c>
      <c r="D1110" s="12">
        <v>3583</v>
      </c>
      <c r="E1110" s="43">
        <v>42996</v>
      </c>
    </row>
    <row r="1111" spans="1:5" x14ac:dyDescent="0.25">
      <c r="A1111" s="27" t="s">
        <v>167</v>
      </c>
      <c r="B1111" s="10" t="s">
        <v>6</v>
      </c>
      <c r="C1111" s="11">
        <v>659</v>
      </c>
      <c r="D1111" s="12">
        <v>5495.5198237885461</v>
      </c>
      <c r="E1111" s="43">
        <v>3621547.5638766517</v>
      </c>
    </row>
    <row r="1112" spans="1:5" x14ac:dyDescent="0.25">
      <c r="A1112" s="27" t="s">
        <v>166</v>
      </c>
      <c r="B1112" s="10" t="s">
        <v>57</v>
      </c>
      <c r="C1112" s="11">
        <v>72</v>
      </c>
      <c r="D1112" s="12">
        <v>33333</v>
      </c>
      <c r="E1112" s="43">
        <v>2399976</v>
      </c>
    </row>
    <row r="1113" spans="1:5" ht="26.25" x14ac:dyDescent="0.25">
      <c r="A1113" s="27" t="s">
        <v>165</v>
      </c>
      <c r="B1113" s="10" t="s">
        <v>6</v>
      </c>
      <c r="C1113" s="11">
        <v>12</v>
      </c>
      <c r="D1113" s="12">
        <v>12375</v>
      </c>
      <c r="E1113" s="43">
        <v>148500</v>
      </c>
    </row>
    <row r="1114" spans="1:5" ht="26.25" x14ac:dyDescent="0.25">
      <c r="A1114" s="27" t="s">
        <v>164</v>
      </c>
      <c r="B1114" s="10" t="s">
        <v>65</v>
      </c>
      <c r="C1114" s="11">
        <v>5057</v>
      </c>
      <c r="D1114" s="12">
        <v>2558.4130966952266</v>
      </c>
      <c r="E1114" s="43">
        <v>12937895.029987762</v>
      </c>
    </row>
    <row r="1115" spans="1:5" x14ac:dyDescent="0.25">
      <c r="A1115" s="27" t="s">
        <v>163</v>
      </c>
      <c r="B1115" s="10" t="s">
        <v>69</v>
      </c>
      <c r="C1115" s="11">
        <v>51</v>
      </c>
      <c r="D1115" s="12">
        <v>48477.25</v>
      </c>
      <c r="E1115" s="43">
        <v>2472339.75</v>
      </c>
    </row>
    <row r="1116" spans="1:5" ht="26.25" x14ac:dyDescent="0.25">
      <c r="A1116" s="27" t="s">
        <v>162</v>
      </c>
      <c r="B1116" s="10" t="s">
        <v>57</v>
      </c>
      <c r="C1116" s="11">
        <v>47</v>
      </c>
      <c r="D1116" s="12">
        <v>35833</v>
      </c>
      <c r="E1116" s="43">
        <v>1684151</v>
      </c>
    </row>
    <row r="1117" spans="1:5" x14ac:dyDescent="0.25">
      <c r="A1117" s="27" t="s">
        <v>111</v>
      </c>
      <c r="B1117" s="10" t="s">
        <v>11</v>
      </c>
      <c r="C1117" s="11">
        <v>8</v>
      </c>
      <c r="D1117" s="12">
        <v>2067</v>
      </c>
      <c r="E1117" s="43">
        <v>16536</v>
      </c>
    </row>
    <row r="1118" spans="1:5" x14ac:dyDescent="0.25">
      <c r="A1118" s="27" t="s">
        <v>161</v>
      </c>
      <c r="B1118" s="10" t="s">
        <v>6</v>
      </c>
      <c r="C1118" s="11">
        <v>89</v>
      </c>
      <c r="D1118" s="12">
        <v>35782.840909090912</v>
      </c>
      <c r="E1118" s="43">
        <v>3184672.8409090913</v>
      </c>
    </row>
    <row r="1119" spans="1:5" ht="26.25" x14ac:dyDescent="0.25">
      <c r="A1119" s="27" t="s">
        <v>160</v>
      </c>
      <c r="B1119" s="10" t="s">
        <v>28</v>
      </c>
      <c r="C1119" s="11">
        <v>14</v>
      </c>
      <c r="D1119" s="12">
        <v>2380.5</v>
      </c>
      <c r="E1119" s="43">
        <v>33327</v>
      </c>
    </row>
    <row r="1120" spans="1:5" ht="26.25" x14ac:dyDescent="0.25">
      <c r="A1120" s="27" t="s">
        <v>159</v>
      </c>
      <c r="B1120" s="10" t="s">
        <v>18</v>
      </c>
      <c r="C1120" s="11">
        <v>8</v>
      </c>
      <c r="D1120" s="12">
        <v>4349</v>
      </c>
      <c r="E1120" s="43">
        <v>34792</v>
      </c>
    </row>
    <row r="1121" spans="1:5" x14ac:dyDescent="0.25">
      <c r="A1121" s="27" t="s">
        <v>158</v>
      </c>
      <c r="B1121" s="10" t="s">
        <v>101</v>
      </c>
      <c r="C1121" s="11">
        <v>66</v>
      </c>
      <c r="D1121" s="12">
        <v>148</v>
      </c>
      <c r="E1121" s="43">
        <v>9768</v>
      </c>
    </row>
    <row r="1122" spans="1:5" ht="26.25" x14ac:dyDescent="0.25">
      <c r="A1122" s="27" t="s">
        <v>157</v>
      </c>
      <c r="B1122" s="10" t="s">
        <v>156</v>
      </c>
      <c r="C1122" s="11">
        <v>45</v>
      </c>
      <c r="D1122" s="12">
        <v>275</v>
      </c>
      <c r="E1122" s="43">
        <v>12375</v>
      </c>
    </row>
    <row r="1123" spans="1:5" x14ac:dyDescent="0.25">
      <c r="A1123" s="27" t="s">
        <v>155</v>
      </c>
      <c r="B1123" s="10" t="s">
        <v>18</v>
      </c>
      <c r="C1123" s="11">
        <v>67</v>
      </c>
      <c r="D1123" s="12">
        <v>505</v>
      </c>
      <c r="E1123" s="43">
        <v>33835</v>
      </c>
    </row>
    <row r="1124" spans="1:5" x14ac:dyDescent="0.25">
      <c r="A1124" s="27" t="s">
        <v>154</v>
      </c>
      <c r="B1124" s="10" t="s">
        <v>18</v>
      </c>
      <c r="C1124" s="11">
        <v>1594</v>
      </c>
      <c r="D1124" s="12">
        <v>380.50892164468581</v>
      </c>
      <c r="E1124" s="43">
        <v>606531.2211016292</v>
      </c>
    </row>
    <row r="1125" spans="1:5" x14ac:dyDescent="0.25">
      <c r="A1125" s="27" t="s">
        <v>153</v>
      </c>
      <c r="B1125" s="10" t="s">
        <v>101</v>
      </c>
      <c r="C1125" s="11">
        <v>538</v>
      </c>
      <c r="D1125" s="12">
        <v>263</v>
      </c>
      <c r="E1125" s="43">
        <v>141494</v>
      </c>
    </row>
    <row r="1126" spans="1:5" x14ac:dyDescent="0.25">
      <c r="A1126" s="27" t="s">
        <v>96</v>
      </c>
      <c r="B1126" s="10" t="s">
        <v>8</v>
      </c>
      <c r="C1126" s="11">
        <v>246</v>
      </c>
      <c r="D1126" s="12">
        <v>45</v>
      </c>
      <c r="E1126" s="43">
        <v>11070</v>
      </c>
    </row>
    <row r="1127" spans="1:5" x14ac:dyDescent="0.25">
      <c r="A1127" s="27" t="s">
        <v>152</v>
      </c>
      <c r="B1127" s="10" t="s">
        <v>25</v>
      </c>
      <c r="C1127" s="11">
        <v>145</v>
      </c>
      <c r="D1127" s="12">
        <v>1417</v>
      </c>
      <c r="E1127" s="43">
        <v>205465</v>
      </c>
    </row>
    <row r="1128" spans="1:5" ht="26.25" x14ac:dyDescent="0.25">
      <c r="A1128" s="27" t="s">
        <v>151</v>
      </c>
      <c r="B1128" s="10" t="s">
        <v>11</v>
      </c>
      <c r="C1128" s="11">
        <v>743</v>
      </c>
      <c r="D1128" s="12">
        <v>1786.1617100371748</v>
      </c>
      <c r="E1128" s="43">
        <v>1327118.1505576209</v>
      </c>
    </row>
    <row r="1129" spans="1:5" ht="26.25" x14ac:dyDescent="0.25">
      <c r="A1129" s="27" t="s">
        <v>150</v>
      </c>
      <c r="B1129" s="10" t="s">
        <v>11</v>
      </c>
      <c r="C1129" s="11">
        <v>8</v>
      </c>
      <c r="D1129" s="12">
        <v>5032</v>
      </c>
      <c r="E1129" s="43">
        <v>40256</v>
      </c>
    </row>
    <row r="1130" spans="1:5" ht="26.25" x14ac:dyDescent="0.25">
      <c r="A1130" s="27" t="s">
        <v>149</v>
      </c>
      <c r="B1130" s="10" t="s">
        <v>14</v>
      </c>
      <c r="C1130" s="11">
        <v>227</v>
      </c>
      <c r="D1130" s="12">
        <v>62246.354166666664</v>
      </c>
      <c r="E1130" s="43">
        <v>14129922.395833332</v>
      </c>
    </row>
    <row r="1131" spans="1:5" x14ac:dyDescent="0.25">
      <c r="A1131" s="27" t="s">
        <v>148</v>
      </c>
      <c r="B1131" s="10" t="s">
        <v>11</v>
      </c>
      <c r="C1131" s="11">
        <v>46</v>
      </c>
      <c r="D1131" s="12">
        <v>172613.63636363635</v>
      </c>
      <c r="E1131" s="43">
        <v>7940227.2727272725</v>
      </c>
    </row>
    <row r="1132" spans="1:5" x14ac:dyDescent="0.25">
      <c r="A1132" s="27" t="s">
        <v>147</v>
      </c>
      <c r="B1132" s="10" t="s">
        <v>67</v>
      </c>
      <c r="C1132" s="11">
        <v>14</v>
      </c>
      <c r="D1132" s="12">
        <v>33500</v>
      </c>
      <c r="E1132" s="43">
        <v>469000</v>
      </c>
    </row>
    <row r="1133" spans="1:5" ht="26.25" x14ac:dyDescent="0.25">
      <c r="A1133" s="27" t="s">
        <v>146</v>
      </c>
      <c r="B1133" s="10" t="s">
        <v>8</v>
      </c>
      <c r="C1133" s="11">
        <v>105</v>
      </c>
      <c r="D1133" s="12">
        <v>105.64</v>
      </c>
      <c r="E1133" s="43">
        <v>11092.2</v>
      </c>
    </row>
    <row r="1134" spans="1:5" x14ac:dyDescent="0.25">
      <c r="A1134" s="27" t="s">
        <v>97</v>
      </c>
      <c r="B1134" s="10" t="s">
        <v>6</v>
      </c>
      <c r="C1134" s="11">
        <v>147</v>
      </c>
      <c r="D1134" s="12">
        <v>522.22826086956525</v>
      </c>
      <c r="E1134" s="43">
        <v>76767.554347826095</v>
      </c>
    </row>
    <row r="1135" spans="1:5" ht="26.25" x14ac:dyDescent="0.25">
      <c r="A1135" s="27" t="s">
        <v>145</v>
      </c>
      <c r="B1135" s="10" t="s">
        <v>6</v>
      </c>
      <c r="C1135" s="11">
        <v>47</v>
      </c>
      <c r="D1135" s="12">
        <v>2312.5</v>
      </c>
      <c r="E1135" s="43">
        <v>108687.5</v>
      </c>
    </row>
    <row r="1136" spans="1:5" ht="26.25" x14ac:dyDescent="0.25">
      <c r="A1136" s="27" t="s">
        <v>144</v>
      </c>
      <c r="B1136" s="10" t="s">
        <v>8</v>
      </c>
      <c r="C1136" s="11">
        <v>106</v>
      </c>
      <c r="D1136" s="12">
        <v>50.784313725490193</v>
      </c>
      <c r="E1136" s="43">
        <v>5383.1372549019607</v>
      </c>
    </row>
    <row r="1137" spans="1:5" x14ac:dyDescent="0.25">
      <c r="A1137" s="27" t="s">
        <v>143</v>
      </c>
      <c r="B1137" s="10" t="s">
        <v>18</v>
      </c>
      <c r="C1137" s="11">
        <v>12</v>
      </c>
      <c r="D1137" s="12">
        <v>2292</v>
      </c>
      <c r="E1137" s="43">
        <v>27504</v>
      </c>
    </row>
    <row r="1138" spans="1:5" x14ac:dyDescent="0.25">
      <c r="A1138" s="27" t="s">
        <v>142</v>
      </c>
      <c r="B1138" s="10" t="s">
        <v>11</v>
      </c>
      <c r="C1138" s="11">
        <v>15</v>
      </c>
      <c r="D1138" s="12">
        <v>3791.4</v>
      </c>
      <c r="E1138" s="43">
        <v>56871</v>
      </c>
    </row>
    <row r="1139" spans="1:5" ht="26.25" x14ac:dyDescent="0.25">
      <c r="A1139" s="27" t="s">
        <v>13</v>
      </c>
      <c r="B1139" s="10" t="s">
        <v>11</v>
      </c>
      <c r="C1139" s="11">
        <v>8</v>
      </c>
      <c r="D1139" s="12">
        <v>2500</v>
      </c>
      <c r="E1139" s="43">
        <v>20000</v>
      </c>
    </row>
    <row r="1140" spans="1:5" x14ac:dyDescent="0.25">
      <c r="A1140" s="27" t="s">
        <v>141</v>
      </c>
      <c r="B1140" s="10" t="s">
        <v>8</v>
      </c>
      <c r="C1140" s="11">
        <v>8</v>
      </c>
      <c r="D1140" s="12">
        <v>358</v>
      </c>
      <c r="E1140" s="43">
        <v>2864</v>
      </c>
    </row>
    <row r="1141" spans="1:5" x14ac:dyDescent="0.25">
      <c r="A1141" s="27" t="s">
        <v>140</v>
      </c>
      <c r="B1141" s="10" t="s">
        <v>8</v>
      </c>
      <c r="C1141" s="11">
        <v>51</v>
      </c>
      <c r="D1141" s="12">
        <v>592</v>
      </c>
      <c r="E1141" s="43">
        <v>30192</v>
      </c>
    </row>
    <row r="1142" spans="1:5" x14ac:dyDescent="0.25">
      <c r="A1142" s="27" t="s">
        <v>139</v>
      </c>
      <c r="B1142" s="10" t="s">
        <v>11</v>
      </c>
      <c r="C1142" s="11">
        <v>8</v>
      </c>
      <c r="D1142" s="12">
        <v>38625</v>
      </c>
      <c r="E1142" s="43">
        <v>309000</v>
      </c>
    </row>
    <row r="1143" spans="1:5" ht="26.25" x14ac:dyDescent="0.25">
      <c r="A1143" s="27" t="s">
        <v>138</v>
      </c>
      <c r="B1143" s="10" t="s">
        <v>65</v>
      </c>
      <c r="C1143" s="11">
        <v>12385</v>
      </c>
      <c r="D1143" s="12">
        <v>2836.048418491484</v>
      </c>
      <c r="E1143" s="43">
        <v>35124459.663017027</v>
      </c>
    </row>
    <row r="1144" spans="1:5" x14ac:dyDescent="0.25">
      <c r="A1144" s="27" t="s">
        <v>137</v>
      </c>
      <c r="B1144" s="10" t="s">
        <v>65</v>
      </c>
      <c r="C1144" s="11">
        <v>217</v>
      </c>
      <c r="D1144" s="12">
        <v>2816.4642857142858</v>
      </c>
      <c r="E1144" s="43">
        <v>611172.75</v>
      </c>
    </row>
    <row r="1145" spans="1:5" ht="26.25" x14ac:dyDescent="0.25">
      <c r="A1145" s="27" t="s">
        <v>136</v>
      </c>
      <c r="B1145" s="10" t="s">
        <v>65</v>
      </c>
      <c r="C1145" s="11">
        <v>18</v>
      </c>
      <c r="D1145" s="12">
        <v>20083</v>
      </c>
      <c r="E1145" s="43">
        <v>361494</v>
      </c>
    </row>
    <row r="1146" spans="1:5" x14ac:dyDescent="0.25">
      <c r="A1146" s="27" t="s">
        <v>135</v>
      </c>
      <c r="B1146" s="10" t="s">
        <v>11</v>
      </c>
      <c r="C1146" s="11">
        <v>12</v>
      </c>
      <c r="D1146" s="12">
        <v>19125</v>
      </c>
      <c r="E1146" s="43">
        <v>229500</v>
      </c>
    </row>
    <row r="1147" spans="1:5" x14ac:dyDescent="0.25">
      <c r="A1147" s="27" t="s">
        <v>134</v>
      </c>
      <c r="B1147" s="10" t="s">
        <v>133</v>
      </c>
      <c r="C1147" s="11">
        <v>16</v>
      </c>
      <c r="D1147" s="12">
        <v>63125</v>
      </c>
      <c r="E1147" s="43">
        <v>1010000</v>
      </c>
    </row>
    <row r="1148" spans="1:5" x14ac:dyDescent="0.25">
      <c r="A1148" s="27" t="s">
        <v>132</v>
      </c>
      <c r="B1148" s="10" t="s">
        <v>8</v>
      </c>
      <c r="C1148" s="11">
        <v>12</v>
      </c>
      <c r="D1148" s="12">
        <v>50</v>
      </c>
      <c r="E1148" s="43">
        <v>600</v>
      </c>
    </row>
    <row r="1149" spans="1:5" ht="26.25" x14ac:dyDescent="0.25">
      <c r="A1149" s="27" t="s">
        <v>131</v>
      </c>
      <c r="B1149" s="10" t="s">
        <v>65</v>
      </c>
      <c r="C1149" s="11">
        <v>141</v>
      </c>
      <c r="D1149" s="12">
        <v>2908</v>
      </c>
      <c r="E1149" s="43">
        <v>410028</v>
      </c>
    </row>
    <row r="1150" spans="1:5" ht="26.25" x14ac:dyDescent="0.25">
      <c r="A1150" s="27" t="s">
        <v>130</v>
      </c>
      <c r="B1150" s="10" t="s">
        <v>8</v>
      </c>
      <c r="C1150" s="11">
        <v>13</v>
      </c>
      <c r="D1150" s="12">
        <v>400</v>
      </c>
      <c r="E1150" s="43">
        <v>5200</v>
      </c>
    </row>
    <row r="1151" spans="1:5" x14ac:dyDescent="0.25">
      <c r="A1151" s="27" t="s">
        <v>129</v>
      </c>
      <c r="B1151" s="10" t="s">
        <v>101</v>
      </c>
      <c r="C1151" s="11">
        <v>16</v>
      </c>
      <c r="D1151" s="12">
        <v>608</v>
      </c>
      <c r="E1151" s="43">
        <v>9728</v>
      </c>
    </row>
    <row r="1152" spans="1:5" ht="26.25" x14ac:dyDescent="0.25">
      <c r="A1152" s="27" t="s">
        <v>128</v>
      </c>
      <c r="B1152" s="10" t="s">
        <v>14</v>
      </c>
      <c r="C1152" s="11">
        <v>53</v>
      </c>
      <c r="D1152" s="12">
        <v>2667</v>
      </c>
      <c r="E1152" s="43">
        <v>141351</v>
      </c>
    </row>
    <row r="1153" spans="1:5" x14ac:dyDescent="0.25">
      <c r="A1153" s="27" t="s">
        <v>127</v>
      </c>
      <c r="B1153" s="10" t="s">
        <v>25</v>
      </c>
      <c r="C1153" s="11">
        <v>2689</v>
      </c>
      <c r="D1153" s="12">
        <v>2482</v>
      </c>
      <c r="E1153" s="43">
        <v>6674098</v>
      </c>
    </row>
    <row r="1154" spans="1:5" ht="26.25" x14ac:dyDescent="0.25">
      <c r="A1154" s="27" t="s">
        <v>74</v>
      </c>
      <c r="B1154" s="10" t="s">
        <v>18</v>
      </c>
      <c r="C1154" s="11">
        <v>218</v>
      </c>
      <c r="D1154" s="12">
        <v>403.09734513274338</v>
      </c>
      <c r="E1154" s="43">
        <v>87875.221238938058</v>
      </c>
    </row>
    <row r="1155" spans="1:5" x14ac:dyDescent="0.25">
      <c r="A1155" s="27" t="s">
        <v>126</v>
      </c>
      <c r="B1155" s="10" t="s">
        <v>18</v>
      </c>
      <c r="C1155" s="11">
        <v>8866</v>
      </c>
      <c r="D1155" s="12">
        <v>400</v>
      </c>
      <c r="E1155" s="43">
        <v>3546400</v>
      </c>
    </row>
    <row r="1156" spans="1:5" x14ac:dyDescent="0.25">
      <c r="A1156" s="27" t="s">
        <v>125</v>
      </c>
      <c r="B1156" s="10" t="s">
        <v>124</v>
      </c>
      <c r="C1156" s="11">
        <v>140</v>
      </c>
      <c r="D1156" s="12">
        <v>5286.376470588235</v>
      </c>
      <c r="E1156" s="43">
        <v>740092.70588235289</v>
      </c>
    </row>
    <row r="1157" spans="1:5" x14ac:dyDescent="0.25">
      <c r="A1157" s="27" t="s">
        <v>123</v>
      </c>
      <c r="B1157" s="10" t="s">
        <v>8</v>
      </c>
      <c r="C1157" s="11">
        <v>90</v>
      </c>
      <c r="D1157" s="12">
        <v>117</v>
      </c>
      <c r="E1157" s="43">
        <v>10530</v>
      </c>
    </row>
    <row r="1158" spans="1:5" ht="26.25" x14ac:dyDescent="0.25">
      <c r="A1158" s="27" t="s">
        <v>118</v>
      </c>
      <c r="B1158" s="10" t="s">
        <v>8</v>
      </c>
      <c r="C1158" s="11">
        <v>9498</v>
      </c>
      <c r="D1158" s="12">
        <v>145.6400533748471</v>
      </c>
      <c r="E1158" s="43">
        <v>1383289.2269542979</v>
      </c>
    </row>
    <row r="1159" spans="1:5" ht="26.25" x14ac:dyDescent="0.25">
      <c r="A1159" s="27" t="s">
        <v>122</v>
      </c>
      <c r="B1159" s="10" t="s">
        <v>11</v>
      </c>
      <c r="C1159" s="11">
        <v>90</v>
      </c>
      <c r="D1159" s="12">
        <v>1387</v>
      </c>
      <c r="E1159" s="43">
        <v>124830</v>
      </c>
    </row>
    <row r="1160" spans="1:5" x14ac:dyDescent="0.25">
      <c r="A1160" s="27" t="s">
        <v>121</v>
      </c>
      <c r="B1160" s="10" t="s">
        <v>28</v>
      </c>
      <c r="C1160" s="11">
        <v>15</v>
      </c>
      <c r="D1160" s="12">
        <v>3745.4</v>
      </c>
      <c r="E1160" s="43">
        <v>56181</v>
      </c>
    </row>
    <row r="1161" spans="1:5" ht="26.25" x14ac:dyDescent="0.25">
      <c r="A1161" s="27" t="s">
        <v>120</v>
      </c>
      <c r="B1161" s="10" t="s">
        <v>65</v>
      </c>
      <c r="C1161" s="11">
        <v>2832</v>
      </c>
      <c r="D1161" s="12">
        <v>2845.1012561857633</v>
      </c>
      <c r="E1161" s="43">
        <v>8057326.7575180819</v>
      </c>
    </row>
    <row r="1162" spans="1:5" x14ac:dyDescent="0.25">
      <c r="A1162" s="27" t="s">
        <v>119</v>
      </c>
      <c r="B1162" s="10" t="s">
        <v>11</v>
      </c>
      <c r="C1162" s="11">
        <v>12</v>
      </c>
      <c r="D1162" s="12">
        <v>75714</v>
      </c>
      <c r="E1162" s="43">
        <v>908568</v>
      </c>
    </row>
    <row r="1163" spans="1:5" ht="26.25" x14ac:dyDescent="0.25">
      <c r="A1163" s="27" t="s">
        <v>118</v>
      </c>
      <c r="B1163" s="10" t="s">
        <v>8</v>
      </c>
      <c r="C1163" s="11">
        <v>20435</v>
      </c>
      <c r="D1163" s="12">
        <v>116.94806823883593</v>
      </c>
      <c r="E1163" s="43">
        <v>2389833.7744606123</v>
      </c>
    </row>
    <row r="1164" spans="1:5" x14ac:dyDescent="0.25">
      <c r="A1164" s="27" t="s">
        <v>117</v>
      </c>
      <c r="B1164" s="10" t="s">
        <v>18</v>
      </c>
      <c r="C1164" s="11">
        <v>67</v>
      </c>
      <c r="D1164" s="12">
        <v>577.27272727272725</v>
      </c>
      <c r="E1164" s="43">
        <v>38677.272727272728</v>
      </c>
    </row>
    <row r="1165" spans="1:5" ht="26.25" x14ac:dyDescent="0.25">
      <c r="A1165" s="27" t="s">
        <v>116</v>
      </c>
      <c r="B1165" s="10" t="s">
        <v>25</v>
      </c>
      <c r="C1165" s="11">
        <v>80</v>
      </c>
      <c r="D1165" s="12">
        <v>1745</v>
      </c>
      <c r="E1165" s="43">
        <v>139600</v>
      </c>
    </row>
    <row r="1166" spans="1:5" ht="26.25" x14ac:dyDescent="0.25">
      <c r="A1166" s="27" t="s">
        <v>115</v>
      </c>
      <c r="B1166" s="10" t="s">
        <v>25</v>
      </c>
      <c r="C1166" s="11">
        <v>12</v>
      </c>
      <c r="D1166" s="12">
        <v>1550</v>
      </c>
      <c r="E1166" s="43">
        <v>18600</v>
      </c>
    </row>
    <row r="1167" spans="1:5" x14ac:dyDescent="0.25">
      <c r="A1167" s="27" t="s">
        <v>114</v>
      </c>
      <c r="B1167" s="10" t="s">
        <v>8</v>
      </c>
      <c r="C1167" s="11">
        <v>65</v>
      </c>
      <c r="D1167" s="12">
        <v>263</v>
      </c>
      <c r="E1167" s="43">
        <v>17095</v>
      </c>
    </row>
    <row r="1168" spans="1:5" x14ac:dyDescent="0.25">
      <c r="A1168" s="27" t="s">
        <v>113</v>
      </c>
      <c r="B1168" s="10" t="s">
        <v>18</v>
      </c>
      <c r="C1168" s="11">
        <v>69</v>
      </c>
      <c r="D1168" s="12">
        <v>470.75</v>
      </c>
      <c r="E1168" s="43">
        <v>32481.75</v>
      </c>
    </row>
    <row r="1169" spans="1:5" ht="26.25" x14ac:dyDescent="0.25">
      <c r="A1169" s="27" t="s">
        <v>112</v>
      </c>
      <c r="B1169" s="10" t="s">
        <v>25</v>
      </c>
      <c r="C1169" s="11">
        <v>12</v>
      </c>
      <c r="D1169" s="12">
        <v>2616</v>
      </c>
      <c r="E1169" s="43">
        <v>31392</v>
      </c>
    </row>
    <row r="1170" spans="1:5" x14ac:dyDescent="0.25">
      <c r="A1170" s="27" t="s">
        <v>111</v>
      </c>
      <c r="B1170" s="10" t="s">
        <v>11</v>
      </c>
      <c r="C1170" s="11">
        <v>8</v>
      </c>
      <c r="D1170" s="12">
        <v>1633</v>
      </c>
      <c r="E1170" s="43">
        <v>13064</v>
      </c>
    </row>
    <row r="1171" spans="1:5" x14ac:dyDescent="0.25">
      <c r="A1171" s="27" t="s">
        <v>110</v>
      </c>
      <c r="B1171" s="10" t="s">
        <v>6</v>
      </c>
      <c r="C1171" s="11">
        <v>139</v>
      </c>
      <c r="D1171" s="12">
        <v>2215.4285714285716</v>
      </c>
      <c r="E1171" s="43">
        <v>307944.57142857142</v>
      </c>
    </row>
    <row r="1172" spans="1:5" ht="26.25" x14ac:dyDescent="0.25">
      <c r="A1172" s="27" t="s">
        <v>109</v>
      </c>
      <c r="B1172" s="10" t="s">
        <v>8</v>
      </c>
      <c r="C1172" s="11">
        <v>5110</v>
      </c>
      <c r="D1172" s="12">
        <v>119.85639958376692</v>
      </c>
      <c r="E1172" s="43">
        <v>612466.20187304891</v>
      </c>
    </row>
    <row r="1173" spans="1:5" ht="26.25" x14ac:dyDescent="0.25">
      <c r="A1173" s="27" t="s">
        <v>108</v>
      </c>
      <c r="B1173" s="10" t="s">
        <v>107</v>
      </c>
      <c r="C1173" s="11">
        <v>8</v>
      </c>
      <c r="D1173" s="12">
        <v>2833</v>
      </c>
      <c r="E1173" s="43">
        <v>22664</v>
      </c>
    </row>
    <row r="1174" spans="1:5" x14ac:dyDescent="0.25">
      <c r="A1174" s="27" t="s">
        <v>106</v>
      </c>
      <c r="B1174" s="10" t="s">
        <v>8</v>
      </c>
      <c r="C1174" s="11">
        <v>8</v>
      </c>
      <c r="D1174" s="12">
        <v>308</v>
      </c>
      <c r="E1174" s="43">
        <v>2464</v>
      </c>
    </row>
    <row r="1175" spans="1:5" x14ac:dyDescent="0.25">
      <c r="A1175" s="27" t="s">
        <v>105</v>
      </c>
      <c r="B1175" s="10" t="s">
        <v>6</v>
      </c>
      <c r="C1175" s="11">
        <v>527</v>
      </c>
      <c r="D1175" s="12">
        <v>1531.6505376344087</v>
      </c>
      <c r="E1175" s="43">
        <v>807179.83333333337</v>
      </c>
    </row>
    <row r="1176" spans="1:5" x14ac:dyDescent="0.25">
      <c r="A1176" s="27" t="s">
        <v>104</v>
      </c>
      <c r="B1176" s="10" t="s">
        <v>8</v>
      </c>
      <c r="C1176" s="11">
        <v>17</v>
      </c>
      <c r="D1176" s="12">
        <v>288</v>
      </c>
      <c r="E1176" s="43">
        <v>4896</v>
      </c>
    </row>
    <row r="1177" spans="1:5" ht="26.25" x14ac:dyDescent="0.25">
      <c r="A1177" s="27" t="s">
        <v>103</v>
      </c>
      <c r="B1177" s="10" t="s">
        <v>8</v>
      </c>
      <c r="C1177" s="11">
        <v>45</v>
      </c>
      <c r="D1177" s="12">
        <v>32</v>
      </c>
      <c r="E1177" s="43">
        <v>1440</v>
      </c>
    </row>
    <row r="1178" spans="1:5" x14ac:dyDescent="0.25">
      <c r="A1178" s="27" t="s">
        <v>102</v>
      </c>
      <c r="B1178" s="10" t="s">
        <v>101</v>
      </c>
      <c r="C1178" s="11">
        <v>74</v>
      </c>
      <c r="D1178" s="12">
        <v>387</v>
      </c>
      <c r="E1178" s="43">
        <v>28638</v>
      </c>
    </row>
    <row r="1179" spans="1:5" x14ac:dyDescent="0.25">
      <c r="A1179" s="27" t="s">
        <v>100</v>
      </c>
      <c r="B1179" s="10" t="s">
        <v>18</v>
      </c>
      <c r="C1179" s="11">
        <v>219</v>
      </c>
      <c r="D1179" s="12">
        <v>750</v>
      </c>
      <c r="E1179" s="43">
        <v>164250</v>
      </c>
    </row>
    <row r="1180" spans="1:5" ht="26.25" x14ac:dyDescent="0.25">
      <c r="A1180" s="27" t="s">
        <v>99</v>
      </c>
      <c r="B1180" s="10" t="s">
        <v>6</v>
      </c>
      <c r="C1180" s="11">
        <v>65</v>
      </c>
      <c r="D1180" s="12">
        <v>1210.5</v>
      </c>
      <c r="E1180" s="43">
        <v>78682.5</v>
      </c>
    </row>
    <row r="1181" spans="1:5" ht="26.25" x14ac:dyDescent="0.25">
      <c r="A1181" s="27" t="s">
        <v>98</v>
      </c>
      <c r="B1181" s="10" t="s">
        <v>8</v>
      </c>
      <c r="C1181" s="11">
        <v>8</v>
      </c>
      <c r="D1181" s="12">
        <v>393</v>
      </c>
      <c r="E1181" s="43">
        <v>3144</v>
      </c>
    </row>
    <row r="1182" spans="1:5" x14ac:dyDescent="0.25">
      <c r="A1182" s="27" t="s">
        <v>97</v>
      </c>
      <c r="B1182" s="10" t="s">
        <v>6</v>
      </c>
      <c r="C1182" s="11">
        <v>110</v>
      </c>
      <c r="D1182" s="12">
        <v>517</v>
      </c>
      <c r="E1182" s="43">
        <v>56870</v>
      </c>
    </row>
    <row r="1183" spans="1:5" x14ac:dyDescent="0.25">
      <c r="A1183" s="27" t="s">
        <v>96</v>
      </c>
      <c r="B1183" s="10" t="s">
        <v>8</v>
      </c>
      <c r="C1183" s="11">
        <v>360</v>
      </c>
      <c r="D1183" s="12">
        <v>133</v>
      </c>
      <c r="E1183" s="43">
        <v>47880</v>
      </c>
    </row>
    <row r="1184" spans="1:5" x14ac:dyDescent="0.25">
      <c r="A1184" s="27" t="s">
        <v>95</v>
      </c>
      <c r="B1184" s="10" t="s">
        <v>67</v>
      </c>
      <c r="C1184" s="11">
        <v>13</v>
      </c>
      <c r="D1184" s="12">
        <v>15625</v>
      </c>
      <c r="E1184" s="43">
        <v>203125</v>
      </c>
    </row>
    <row r="1185" spans="1:5" ht="26.25" x14ac:dyDescent="0.25">
      <c r="A1185" s="27" t="s">
        <v>94</v>
      </c>
      <c r="B1185" s="10" t="s">
        <v>6</v>
      </c>
      <c r="C1185" s="11">
        <v>213</v>
      </c>
      <c r="D1185" s="12">
        <v>1495.5833333333333</v>
      </c>
      <c r="E1185" s="43">
        <v>318559.25</v>
      </c>
    </row>
    <row r="1186" spans="1:5" ht="26.25" x14ac:dyDescent="0.25">
      <c r="A1186" s="27" t="s">
        <v>93</v>
      </c>
      <c r="B1186" s="10" t="s">
        <v>8</v>
      </c>
      <c r="C1186" s="11">
        <v>1107</v>
      </c>
      <c r="D1186" s="12">
        <v>104</v>
      </c>
      <c r="E1186" s="43">
        <v>115128</v>
      </c>
    </row>
    <row r="1187" spans="1:5" x14ac:dyDescent="0.25">
      <c r="A1187" s="27" t="s">
        <v>92</v>
      </c>
      <c r="B1187" s="10" t="s">
        <v>11</v>
      </c>
      <c r="C1187" s="11">
        <v>15</v>
      </c>
      <c r="D1187" s="12">
        <v>16680.8</v>
      </c>
      <c r="E1187" s="43">
        <v>250212</v>
      </c>
    </row>
    <row r="1188" spans="1:5" ht="26.25" x14ac:dyDescent="0.25">
      <c r="A1188" s="27" t="s">
        <v>91</v>
      </c>
      <c r="B1188" s="10" t="s">
        <v>11</v>
      </c>
      <c r="C1188" s="11">
        <v>12</v>
      </c>
      <c r="D1188" s="12">
        <v>27175</v>
      </c>
      <c r="E1188" s="43">
        <v>326100</v>
      </c>
    </row>
    <row r="1189" spans="1:5" x14ac:dyDescent="0.25">
      <c r="A1189" s="27" t="s">
        <v>90</v>
      </c>
      <c r="B1189" s="10" t="s">
        <v>11</v>
      </c>
      <c r="C1189" s="11">
        <v>8</v>
      </c>
      <c r="D1189" s="12">
        <v>25006</v>
      </c>
      <c r="E1189" s="43">
        <v>200048</v>
      </c>
    </row>
    <row r="1190" spans="1:5" x14ac:dyDescent="0.25">
      <c r="A1190" s="27" t="s">
        <v>89</v>
      </c>
      <c r="B1190" s="10" t="s">
        <v>11</v>
      </c>
      <c r="C1190" s="11">
        <v>8</v>
      </c>
      <c r="D1190" s="12">
        <v>33669</v>
      </c>
      <c r="E1190" s="43">
        <v>269352</v>
      </c>
    </row>
    <row r="1191" spans="1:5" x14ac:dyDescent="0.25">
      <c r="A1191" s="27" t="s">
        <v>88</v>
      </c>
      <c r="B1191" s="10" t="s">
        <v>11</v>
      </c>
      <c r="C1191" s="11">
        <v>14</v>
      </c>
      <c r="D1191" s="12">
        <v>39711</v>
      </c>
      <c r="E1191" s="43">
        <v>555954</v>
      </c>
    </row>
    <row r="1192" spans="1:5" ht="26.25" x14ac:dyDescent="0.25">
      <c r="A1192" s="27" t="s">
        <v>87</v>
      </c>
      <c r="B1192" s="10" t="s">
        <v>86</v>
      </c>
      <c r="C1192" s="11">
        <v>31</v>
      </c>
      <c r="D1192" s="12">
        <v>266518.72727272729</v>
      </c>
      <c r="E1192" s="43">
        <v>8262080.5454545459</v>
      </c>
    </row>
    <row r="1193" spans="1:5" x14ac:dyDescent="0.25">
      <c r="A1193" s="27" t="s">
        <v>85</v>
      </c>
      <c r="B1193" s="10" t="s">
        <v>25</v>
      </c>
      <c r="C1193" s="11">
        <v>665</v>
      </c>
      <c r="D1193" s="12">
        <v>1300</v>
      </c>
      <c r="E1193" s="43">
        <v>864500</v>
      </c>
    </row>
    <row r="1194" spans="1:5" x14ac:dyDescent="0.25">
      <c r="A1194" s="27" t="s">
        <v>84</v>
      </c>
      <c r="B1194" s="10" t="s">
        <v>6</v>
      </c>
      <c r="C1194" s="11">
        <v>1084</v>
      </c>
      <c r="D1194" s="12">
        <v>4202.0784982935147</v>
      </c>
      <c r="E1194" s="43">
        <v>4555053.0921501704</v>
      </c>
    </row>
    <row r="1195" spans="1:5" x14ac:dyDescent="0.25">
      <c r="A1195" s="27" t="s">
        <v>83</v>
      </c>
      <c r="B1195" s="10" t="s">
        <v>11</v>
      </c>
      <c r="C1195" s="11">
        <v>12</v>
      </c>
      <c r="D1195" s="12">
        <v>2117</v>
      </c>
      <c r="E1195" s="43">
        <v>25404</v>
      </c>
    </row>
    <row r="1196" spans="1:5" ht="26.25" x14ac:dyDescent="0.25">
      <c r="A1196" s="27" t="s">
        <v>82</v>
      </c>
      <c r="B1196" s="10" t="s">
        <v>81</v>
      </c>
      <c r="C1196" s="11">
        <v>119</v>
      </c>
      <c r="D1196" s="12">
        <v>34453.109375</v>
      </c>
      <c r="E1196" s="43">
        <v>4099920.015625</v>
      </c>
    </row>
    <row r="1197" spans="1:5" x14ac:dyDescent="0.25">
      <c r="A1197" s="27" t="s">
        <v>80</v>
      </c>
      <c r="B1197" s="10" t="s">
        <v>11</v>
      </c>
      <c r="C1197" s="11">
        <v>8</v>
      </c>
      <c r="D1197" s="12">
        <v>23170</v>
      </c>
      <c r="E1197" s="43">
        <v>185360</v>
      </c>
    </row>
    <row r="1198" spans="1:5" x14ac:dyDescent="0.25">
      <c r="A1198" s="27" t="s">
        <v>79</v>
      </c>
      <c r="B1198" s="10" t="s">
        <v>11</v>
      </c>
      <c r="C1198" s="11">
        <v>13</v>
      </c>
      <c r="D1198" s="12">
        <v>15906</v>
      </c>
      <c r="E1198" s="43">
        <v>206778</v>
      </c>
    </row>
    <row r="1199" spans="1:5" x14ac:dyDescent="0.25">
      <c r="A1199" s="27" t="s">
        <v>78</v>
      </c>
      <c r="B1199" s="10" t="s">
        <v>6</v>
      </c>
      <c r="C1199" s="11">
        <v>12</v>
      </c>
      <c r="D1199" s="12">
        <v>9595</v>
      </c>
      <c r="E1199" s="43">
        <v>115140</v>
      </c>
    </row>
    <row r="1200" spans="1:5" x14ac:dyDescent="0.25">
      <c r="A1200" s="27" t="s">
        <v>77</v>
      </c>
      <c r="B1200" s="10" t="s">
        <v>8</v>
      </c>
      <c r="C1200" s="11">
        <v>143</v>
      </c>
      <c r="D1200" s="12">
        <v>60</v>
      </c>
      <c r="E1200" s="43">
        <v>8580</v>
      </c>
    </row>
    <row r="1201" spans="1:5" x14ac:dyDescent="0.25">
      <c r="A1201" s="27" t="s">
        <v>76</v>
      </c>
      <c r="B1201" s="10" t="s">
        <v>6</v>
      </c>
      <c r="C1201" s="11">
        <v>106</v>
      </c>
      <c r="D1201" s="12">
        <v>1172.2156862745098</v>
      </c>
      <c r="E1201" s="43">
        <v>124254.86274509804</v>
      </c>
    </row>
    <row r="1202" spans="1:5" x14ac:dyDescent="0.25">
      <c r="A1202" s="27" t="s">
        <v>75</v>
      </c>
      <c r="B1202" s="10" t="s">
        <v>11</v>
      </c>
      <c r="C1202" s="11">
        <v>660</v>
      </c>
      <c r="D1202" s="12">
        <v>2164.8901098901097</v>
      </c>
      <c r="E1202" s="43">
        <v>1428827.4725274723</v>
      </c>
    </row>
    <row r="1203" spans="1:5" ht="26.25" x14ac:dyDescent="0.25">
      <c r="A1203" s="27" t="s">
        <v>74</v>
      </c>
      <c r="B1203" s="10" t="s">
        <v>18</v>
      </c>
      <c r="C1203" s="11">
        <v>717</v>
      </c>
      <c r="D1203" s="12">
        <v>456.7890625</v>
      </c>
      <c r="E1203" s="43">
        <v>327517.7578125</v>
      </c>
    </row>
    <row r="1204" spans="1:5" x14ac:dyDescent="0.25">
      <c r="A1204" s="27" t="s">
        <v>19</v>
      </c>
      <c r="B1204" s="10" t="s">
        <v>18</v>
      </c>
      <c r="C1204" s="11">
        <v>1830</v>
      </c>
      <c r="D1204" s="12">
        <v>1149.9206557377049</v>
      </c>
      <c r="E1204" s="43">
        <v>2104354.7999999998</v>
      </c>
    </row>
    <row r="1205" spans="1:5" ht="26.25" x14ac:dyDescent="0.25">
      <c r="A1205" s="27" t="s">
        <v>73</v>
      </c>
      <c r="B1205" s="10" t="s">
        <v>65</v>
      </c>
      <c r="C1205" s="11">
        <v>94</v>
      </c>
      <c r="D1205" s="12">
        <v>2817</v>
      </c>
      <c r="E1205" s="43">
        <v>264798</v>
      </c>
    </row>
    <row r="1206" spans="1:5" x14ac:dyDescent="0.25">
      <c r="A1206" s="27" t="s">
        <v>72</v>
      </c>
      <c r="B1206" s="10" t="s">
        <v>25</v>
      </c>
      <c r="C1206" s="11">
        <v>632</v>
      </c>
      <c r="D1206" s="12">
        <v>1500</v>
      </c>
      <c r="E1206" s="43">
        <v>948000</v>
      </c>
    </row>
    <row r="1207" spans="1:5" x14ac:dyDescent="0.25">
      <c r="A1207" s="27" t="s">
        <v>71</v>
      </c>
      <c r="B1207" s="10" t="s">
        <v>8</v>
      </c>
      <c r="C1207" s="11">
        <v>119</v>
      </c>
      <c r="D1207" s="12">
        <v>147</v>
      </c>
      <c r="E1207" s="43">
        <v>17493</v>
      </c>
    </row>
    <row r="1208" spans="1:5" ht="26.25" x14ac:dyDescent="0.25">
      <c r="A1208" s="27" t="s">
        <v>70</v>
      </c>
      <c r="B1208" s="10" t="s">
        <v>69</v>
      </c>
      <c r="C1208" s="11">
        <v>232</v>
      </c>
      <c r="D1208" s="12">
        <v>4489.8740157480315</v>
      </c>
      <c r="E1208" s="43">
        <v>1041650.7716535433</v>
      </c>
    </row>
    <row r="1209" spans="1:5" ht="26.25" x14ac:dyDescent="0.25">
      <c r="A1209" s="27" t="s">
        <v>68</v>
      </c>
      <c r="B1209" s="10" t="s">
        <v>67</v>
      </c>
      <c r="C1209" s="11">
        <v>227</v>
      </c>
      <c r="D1209" s="12">
        <v>2500</v>
      </c>
      <c r="E1209" s="43">
        <v>567500</v>
      </c>
    </row>
    <row r="1210" spans="1:5" ht="26.25" x14ac:dyDescent="0.25">
      <c r="A1210" s="27" t="s">
        <v>66</v>
      </c>
      <c r="B1210" s="10" t="s">
        <v>65</v>
      </c>
      <c r="C1210" s="11">
        <v>82</v>
      </c>
      <c r="D1210" s="12">
        <v>10800.486486486487</v>
      </c>
      <c r="E1210" s="43">
        <v>885639.89189189195</v>
      </c>
    </row>
    <row r="1211" spans="1:5" ht="26.25" x14ac:dyDescent="0.25">
      <c r="A1211" s="27" t="s">
        <v>64</v>
      </c>
      <c r="B1211" s="10" t="s">
        <v>11</v>
      </c>
      <c r="C1211" s="11">
        <v>15</v>
      </c>
      <c r="D1211" s="12">
        <v>7750</v>
      </c>
      <c r="E1211" s="43">
        <v>116250</v>
      </c>
    </row>
    <row r="1212" spans="1:5" x14ac:dyDescent="0.25">
      <c r="A1212" s="27" t="s">
        <v>63</v>
      </c>
      <c r="B1212" s="10" t="s">
        <v>11</v>
      </c>
      <c r="C1212" s="11">
        <v>45</v>
      </c>
      <c r="D1212" s="12">
        <v>23500</v>
      </c>
      <c r="E1212" s="43">
        <v>1057500</v>
      </c>
    </row>
    <row r="1213" spans="1:5" x14ac:dyDescent="0.25">
      <c r="A1213" s="27" t="s">
        <v>62</v>
      </c>
      <c r="B1213" s="10" t="s">
        <v>57</v>
      </c>
      <c r="C1213" s="11">
        <v>15</v>
      </c>
      <c r="D1213" s="12">
        <v>77984.800000000003</v>
      </c>
      <c r="E1213" s="43">
        <v>1169772</v>
      </c>
    </row>
    <row r="1214" spans="1:5" x14ac:dyDescent="0.25">
      <c r="A1214" s="27" t="s">
        <v>61</v>
      </c>
      <c r="B1214" s="10" t="s">
        <v>57</v>
      </c>
      <c r="C1214" s="11">
        <v>14</v>
      </c>
      <c r="D1214" s="12">
        <v>76065</v>
      </c>
      <c r="E1214" s="43">
        <v>1064910</v>
      </c>
    </row>
    <row r="1215" spans="1:5" x14ac:dyDescent="0.25">
      <c r="A1215" s="27" t="s">
        <v>60</v>
      </c>
      <c r="B1215" s="10" t="s">
        <v>11</v>
      </c>
      <c r="C1215" s="11">
        <v>8</v>
      </c>
      <c r="D1215" s="12">
        <v>28414</v>
      </c>
      <c r="E1215" s="43">
        <v>227312</v>
      </c>
    </row>
    <row r="1216" spans="1:5" x14ac:dyDescent="0.25">
      <c r="A1216" s="27" t="s">
        <v>59</v>
      </c>
      <c r="B1216" s="10" t="s">
        <v>11</v>
      </c>
      <c r="C1216" s="11">
        <v>8</v>
      </c>
      <c r="D1216" s="12">
        <v>18250</v>
      </c>
      <c r="E1216" s="43">
        <v>146000</v>
      </c>
    </row>
    <row r="1217" spans="1:5" ht="26.25" x14ac:dyDescent="0.25">
      <c r="A1217" s="27" t="s">
        <v>58</v>
      </c>
      <c r="B1217" s="10" t="s">
        <v>57</v>
      </c>
      <c r="C1217" s="11">
        <v>12</v>
      </c>
      <c r="D1217" s="12">
        <v>40000</v>
      </c>
      <c r="E1217" s="43">
        <v>480000</v>
      </c>
    </row>
    <row r="1218" spans="1:5" ht="26.25" x14ac:dyDescent="0.25">
      <c r="A1218" s="27" t="s">
        <v>56</v>
      </c>
      <c r="B1218" s="10" t="s">
        <v>6</v>
      </c>
      <c r="C1218" s="11">
        <v>1083</v>
      </c>
      <c r="D1218" s="12">
        <v>4205.391799544419</v>
      </c>
      <c r="E1218" s="43">
        <v>4554439.3189066062</v>
      </c>
    </row>
    <row r="1219" spans="1:5" ht="26.25" x14ac:dyDescent="0.25">
      <c r="A1219" s="27" t="s">
        <v>55</v>
      </c>
      <c r="B1219" s="10" t="s">
        <v>54</v>
      </c>
      <c r="C1219" s="11">
        <v>85</v>
      </c>
      <c r="D1219" s="12">
        <v>54835.15</v>
      </c>
      <c r="E1219" s="43">
        <v>4660987.75</v>
      </c>
    </row>
    <row r="1220" spans="1:5" ht="26.25" x14ac:dyDescent="0.25">
      <c r="A1220" s="27" t="s">
        <v>53</v>
      </c>
      <c r="B1220" s="10" t="s">
        <v>6</v>
      </c>
      <c r="C1220" s="11">
        <v>8</v>
      </c>
      <c r="D1220" s="12">
        <v>1335</v>
      </c>
      <c r="E1220" s="43">
        <v>10680</v>
      </c>
    </row>
    <row r="1221" spans="1:5" ht="26.25" x14ac:dyDescent="0.25">
      <c r="A1221" s="27" t="s">
        <v>52</v>
      </c>
      <c r="B1221" s="10" t="s">
        <v>6</v>
      </c>
      <c r="C1221" s="11">
        <v>73</v>
      </c>
      <c r="D1221" s="12">
        <v>1161.8214285714284</v>
      </c>
      <c r="E1221" s="43">
        <v>84812.964285714275</v>
      </c>
    </row>
    <row r="1222" spans="1:5" x14ac:dyDescent="0.25">
      <c r="A1222" s="27" t="s">
        <v>51</v>
      </c>
      <c r="B1222" s="10" t="s">
        <v>6</v>
      </c>
      <c r="C1222" s="11">
        <v>405</v>
      </c>
      <c r="D1222" s="12">
        <v>19720.736000000001</v>
      </c>
      <c r="E1222" s="43">
        <v>7986898.0800000001</v>
      </c>
    </row>
    <row r="1223" spans="1:5" x14ac:dyDescent="0.25">
      <c r="A1223" s="27" t="s">
        <v>50</v>
      </c>
      <c r="B1223" s="10" t="s">
        <v>6</v>
      </c>
      <c r="C1223" s="11">
        <v>262</v>
      </c>
      <c r="D1223" s="12">
        <v>19734.490445859872</v>
      </c>
      <c r="E1223" s="43">
        <v>5170436.4968152866</v>
      </c>
    </row>
    <row r="1224" spans="1:5" x14ac:dyDescent="0.25">
      <c r="A1224" s="27" t="s">
        <v>49</v>
      </c>
      <c r="B1224" s="10" t="s">
        <v>6</v>
      </c>
      <c r="C1224" s="11">
        <v>965</v>
      </c>
      <c r="D1224" s="12">
        <v>19734.147252747251</v>
      </c>
      <c r="E1224" s="43">
        <v>19043452.098901097</v>
      </c>
    </row>
    <row r="1225" spans="1:5" x14ac:dyDescent="0.25">
      <c r="A1225" s="27" t="s">
        <v>48</v>
      </c>
      <c r="B1225" s="10" t="s">
        <v>6</v>
      </c>
      <c r="C1225" s="11">
        <v>93</v>
      </c>
      <c r="D1225" s="12">
        <v>16513</v>
      </c>
      <c r="E1225" s="43">
        <v>1535709</v>
      </c>
    </row>
    <row r="1226" spans="1:5" ht="26.25" x14ac:dyDescent="0.25">
      <c r="A1226" s="27" t="s">
        <v>47</v>
      </c>
      <c r="B1226" s="10" t="s">
        <v>6</v>
      </c>
      <c r="C1226" s="11">
        <v>249</v>
      </c>
      <c r="D1226" s="12">
        <v>15078.576388888889</v>
      </c>
      <c r="E1226" s="43">
        <v>3754565.5208333335</v>
      </c>
    </row>
    <row r="1227" spans="1:5" ht="26.25" x14ac:dyDescent="0.25">
      <c r="A1227" s="27" t="s">
        <v>46</v>
      </c>
      <c r="B1227" s="10" t="s">
        <v>6</v>
      </c>
      <c r="C1227" s="11">
        <v>93</v>
      </c>
      <c r="D1227" s="12">
        <v>15191.75</v>
      </c>
      <c r="E1227" s="43">
        <v>1412832.75</v>
      </c>
    </row>
    <row r="1228" spans="1:5" ht="26.25" x14ac:dyDescent="0.25">
      <c r="A1228" s="27" t="s">
        <v>45</v>
      </c>
      <c r="B1228" s="10" t="s">
        <v>6</v>
      </c>
      <c r="C1228" s="11">
        <v>70</v>
      </c>
      <c r="D1228" s="12">
        <v>12962.4</v>
      </c>
      <c r="E1228" s="43">
        <v>907368</v>
      </c>
    </row>
    <row r="1229" spans="1:5" ht="26.25" x14ac:dyDescent="0.25">
      <c r="A1229" s="27" t="s">
        <v>44</v>
      </c>
      <c r="B1229" s="10" t="s">
        <v>6</v>
      </c>
      <c r="C1229" s="11">
        <v>1805</v>
      </c>
      <c r="D1229" s="12">
        <v>267</v>
      </c>
      <c r="E1229" s="43">
        <v>481935</v>
      </c>
    </row>
    <row r="1230" spans="1:5" x14ac:dyDescent="0.25">
      <c r="A1230" s="27" t="s">
        <v>43</v>
      </c>
      <c r="B1230" s="10" t="s">
        <v>18</v>
      </c>
      <c r="C1230" s="11">
        <v>504</v>
      </c>
      <c r="D1230" s="12">
        <v>533</v>
      </c>
      <c r="E1230" s="43">
        <v>268632</v>
      </c>
    </row>
    <row r="1231" spans="1:5" x14ac:dyDescent="0.25">
      <c r="A1231" s="27" t="s">
        <v>42</v>
      </c>
      <c r="B1231" s="10" t="s">
        <v>18</v>
      </c>
      <c r="C1231" s="11">
        <v>856</v>
      </c>
      <c r="D1231" s="12">
        <v>527</v>
      </c>
      <c r="E1231" s="43">
        <v>451112</v>
      </c>
    </row>
    <row r="1232" spans="1:5" x14ac:dyDescent="0.25">
      <c r="A1232" s="27" t="s">
        <v>41</v>
      </c>
      <c r="B1232" s="10" t="s">
        <v>14</v>
      </c>
      <c r="C1232" s="11">
        <v>8</v>
      </c>
      <c r="D1232" s="12">
        <v>1377</v>
      </c>
      <c r="E1232" s="43">
        <v>11016</v>
      </c>
    </row>
    <row r="1233" spans="1:5" x14ac:dyDescent="0.25">
      <c r="A1233" s="27" t="s">
        <v>40</v>
      </c>
      <c r="B1233" s="10" t="s">
        <v>25</v>
      </c>
      <c r="C1233" s="11">
        <v>15</v>
      </c>
      <c r="D1233" s="12">
        <v>4664</v>
      </c>
      <c r="E1233" s="43">
        <v>69960</v>
      </c>
    </row>
    <row r="1234" spans="1:5" x14ac:dyDescent="0.25">
      <c r="A1234" s="27" t="s">
        <v>39</v>
      </c>
      <c r="B1234" s="10" t="s">
        <v>18</v>
      </c>
      <c r="C1234" s="11">
        <v>45</v>
      </c>
      <c r="D1234" s="12">
        <v>1575</v>
      </c>
      <c r="E1234" s="43">
        <v>70875</v>
      </c>
    </row>
    <row r="1235" spans="1:5" x14ac:dyDescent="0.25">
      <c r="A1235" s="27" t="s">
        <v>38</v>
      </c>
      <c r="B1235" s="10" t="s">
        <v>11</v>
      </c>
      <c r="C1235" s="11">
        <v>16</v>
      </c>
      <c r="D1235" s="12">
        <v>4817.5</v>
      </c>
      <c r="E1235" s="43">
        <v>77080</v>
      </c>
    </row>
    <row r="1236" spans="1:5" ht="26.25" x14ac:dyDescent="0.25">
      <c r="A1236" s="27" t="s">
        <v>37</v>
      </c>
      <c r="B1236" s="10" t="s">
        <v>25</v>
      </c>
      <c r="C1236" s="11">
        <v>79</v>
      </c>
      <c r="D1236" s="12">
        <v>1377</v>
      </c>
      <c r="E1236" s="43">
        <v>108783</v>
      </c>
    </row>
    <row r="1237" spans="1:5" ht="26.25" x14ac:dyDescent="0.25">
      <c r="A1237" s="27" t="s">
        <v>36</v>
      </c>
      <c r="B1237" s="10" t="s">
        <v>25</v>
      </c>
      <c r="C1237" s="11">
        <v>13</v>
      </c>
      <c r="D1237" s="12">
        <v>1100</v>
      </c>
      <c r="E1237" s="43">
        <v>14300</v>
      </c>
    </row>
    <row r="1238" spans="1:5" x14ac:dyDescent="0.25">
      <c r="A1238" s="27" t="s">
        <v>35</v>
      </c>
      <c r="B1238" s="10" t="s">
        <v>18</v>
      </c>
      <c r="C1238" s="11">
        <v>65</v>
      </c>
      <c r="D1238" s="12">
        <v>1536</v>
      </c>
      <c r="E1238" s="43">
        <v>99840</v>
      </c>
    </row>
    <row r="1239" spans="1:5" x14ac:dyDescent="0.25">
      <c r="A1239" s="27" t="s">
        <v>34</v>
      </c>
      <c r="B1239" s="10" t="s">
        <v>33</v>
      </c>
      <c r="C1239" s="11">
        <v>75</v>
      </c>
      <c r="D1239" s="12">
        <v>266.60000000000002</v>
      </c>
      <c r="E1239" s="43">
        <v>19995</v>
      </c>
    </row>
    <row r="1240" spans="1:5" ht="26.25" x14ac:dyDescent="0.25">
      <c r="A1240" s="27" t="s">
        <v>32</v>
      </c>
      <c r="B1240" s="10" t="s">
        <v>8</v>
      </c>
      <c r="C1240" s="11">
        <v>8</v>
      </c>
      <c r="D1240" s="12">
        <v>404</v>
      </c>
      <c r="E1240" s="43">
        <v>3232</v>
      </c>
    </row>
    <row r="1241" spans="1:5" x14ac:dyDescent="0.25">
      <c r="A1241" s="27" t="s">
        <v>31</v>
      </c>
      <c r="B1241" s="10" t="s">
        <v>11</v>
      </c>
      <c r="C1241" s="11">
        <v>65</v>
      </c>
      <c r="D1241" s="12">
        <v>10833</v>
      </c>
      <c r="E1241" s="43">
        <v>704145</v>
      </c>
    </row>
    <row r="1242" spans="1:5" x14ac:dyDescent="0.25">
      <c r="A1242" s="27" t="s">
        <v>30</v>
      </c>
      <c r="B1242" s="10" t="s">
        <v>11</v>
      </c>
      <c r="C1242" s="11">
        <v>45</v>
      </c>
      <c r="D1242" s="12">
        <v>59665.2</v>
      </c>
      <c r="E1242" s="43">
        <v>2684934</v>
      </c>
    </row>
    <row r="1243" spans="1:5" x14ac:dyDescent="0.25">
      <c r="A1243" s="27" t="s">
        <v>29</v>
      </c>
      <c r="B1243" s="10" t="s">
        <v>28</v>
      </c>
      <c r="C1243" s="11">
        <v>92</v>
      </c>
      <c r="D1243" s="12">
        <v>10959.276595744681</v>
      </c>
      <c r="E1243" s="43">
        <v>1008253.4468085107</v>
      </c>
    </row>
    <row r="1244" spans="1:5" x14ac:dyDescent="0.25">
      <c r="A1244" s="27" t="s">
        <v>27</v>
      </c>
      <c r="B1244" s="10" t="s">
        <v>25</v>
      </c>
      <c r="C1244" s="11">
        <v>12</v>
      </c>
      <c r="D1244" s="12">
        <v>11928</v>
      </c>
      <c r="E1244" s="43">
        <v>143136</v>
      </c>
    </row>
    <row r="1245" spans="1:5" ht="26.25" x14ac:dyDescent="0.25">
      <c r="A1245" s="27" t="s">
        <v>26</v>
      </c>
      <c r="B1245" s="10" t="s">
        <v>25</v>
      </c>
      <c r="C1245" s="11">
        <v>12</v>
      </c>
      <c r="D1245" s="12">
        <v>11899.5</v>
      </c>
      <c r="E1245" s="43">
        <v>142794</v>
      </c>
    </row>
    <row r="1246" spans="1:5" x14ac:dyDescent="0.25">
      <c r="A1246" s="27" t="s">
        <v>24</v>
      </c>
      <c r="B1246" s="10" t="s">
        <v>14</v>
      </c>
      <c r="C1246" s="11">
        <v>12</v>
      </c>
      <c r="D1246" s="12">
        <v>1990</v>
      </c>
      <c r="E1246" s="43">
        <v>23880</v>
      </c>
    </row>
    <row r="1247" spans="1:5" ht="26.25" x14ac:dyDescent="0.25">
      <c r="A1247" s="27" t="s">
        <v>23</v>
      </c>
      <c r="B1247" s="10" t="s">
        <v>8</v>
      </c>
      <c r="C1247" s="11">
        <v>8649</v>
      </c>
      <c r="D1247" s="12">
        <v>107.9324656188605</v>
      </c>
      <c r="E1247" s="43">
        <v>933507.89513752447</v>
      </c>
    </row>
    <row r="1248" spans="1:5" x14ac:dyDescent="0.25">
      <c r="A1248" s="27" t="s">
        <v>22</v>
      </c>
      <c r="B1248" s="10" t="s">
        <v>18</v>
      </c>
      <c r="C1248" s="11">
        <v>50</v>
      </c>
      <c r="D1248" s="12">
        <v>603.33333333333326</v>
      </c>
      <c r="E1248" s="43">
        <v>30166.666666666664</v>
      </c>
    </row>
    <row r="1249" spans="1:5" ht="26.25" x14ac:dyDescent="0.25">
      <c r="A1249" s="27" t="s">
        <v>21</v>
      </c>
      <c r="B1249" s="10" t="s">
        <v>18</v>
      </c>
      <c r="C1249" s="11">
        <v>13</v>
      </c>
      <c r="D1249" s="12">
        <v>1767</v>
      </c>
      <c r="E1249" s="43">
        <v>22971</v>
      </c>
    </row>
    <row r="1250" spans="1:5" ht="26.25" x14ac:dyDescent="0.25">
      <c r="A1250" s="27" t="s">
        <v>20</v>
      </c>
      <c r="B1250" s="10" t="s">
        <v>18</v>
      </c>
      <c r="C1250" s="11">
        <v>51</v>
      </c>
      <c r="D1250" s="12">
        <v>5489.625</v>
      </c>
      <c r="E1250" s="43">
        <v>279970.875</v>
      </c>
    </row>
    <row r="1251" spans="1:5" x14ac:dyDescent="0.25">
      <c r="A1251" s="27" t="s">
        <v>19</v>
      </c>
      <c r="B1251" s="10" t="s">
        <v>18</v>
      </c>
      <c r="C1251" s="11">
        <v>1975</v>
      </c>
      <c r="D1251" s="12">
        <v>861.42634730538919</v>
      </c>
      <c r="E1251" s="43">
        <v>1701317.0359281437</v>
      </c>
    </row>
    <row r="1252" spans="1:5" ht="26.25" x14ac:dyDescent="0.25">
      <c r="A1252" s="27" t="s">
        <v>17</v>
      </c>
      <c r="B1252" s="10" t="s">
        <v>11</v>
      </c>
      <c r="C1252" s="11">
        <v>47</v>
      </c>
      <c r="D1252" s="12">
        <v>4333</v>
      </c>
      <c r="E1252" s="43">
        <v>203651</v>
      </c>
    </row>
    <row r="1253" spans="1:5" ht="26.25" x14ac:dyDescent="0.25">
      <c r="A1253" s="27" t="s">
        <v>16</v>
      </c>
      <c r="B1253" s="10" t="s">
        <v>11</v>
      </c>
      <c r="C1253" s="11">
        <v>45</v>
      </c>
      <c r="D1253" s="12">
        <v>1433</v>
      </c>
      <c r="E1253" s="43">
        <v>64485</v>
      </c>
    </row>
    <row r="1254" spans="1:5" x14ac:dyDescent="0.25">
      <c r="A1254" s="27" t="s">
        <v>15</v>
      </c>
      <c r="B1254" s="10" t="s">
        <v>14</v>
      </c>
      <c r="C1254" s="11">
        <v>8</v>
      </c>
      <c r="D1254" s="12">
        <v>4051</v>
      </c>
      <c r="E1254" s="43">
        <v>32408</v>
      </c>
    </row>
    <row r="1255" spans="1:5" ht="26.25" x14ac:dyDescent="0.25">
      <c r="A1255" s="27" t="s">
        <v>13</v>
      </c>
      <c r="B1255" s="10" t="s">
        <v>11</v>
      </c>
      <c r="C1255" s="11">
        <v>12</v>
      </c>
      <c r="D1255" s="12">
        <v>1358</v>
      </c>
      <c r="E1255" s="43">
        <v>16296</v>
      </c>
    </row>
    <row r="1256" spans="1:5" ht="26.25" x14ac:dyDescent="0.25">
      <c r="A1256" s="27" t="s">
        <v>12</v>
      </c>
      <c r="B1256" s="10" t="s">
        <v>11</v>
      </c>
      <c r="C1256" s="11">
        <v>12</v>
      </c>
      <c r="D1256" s="12">
        <v>4167</v>
      </c>
      <c r="E1256" s="43">
        <v>50004</v>
      </c>
    </row>
    <row r="1257" spans="1:5" ht="26.25" x14ac:dyDescent="0.25">
      <c r="A1257" s="27" t="s">
        <v>10</v>
      </c>
      <c r="B1257" s="10" t="s">
        <v>8</v>
      </c>
      <c r="C1257" s="11">
        <v>8</v>
      </c>
      <c r="D1257" s="12">
        <v>308</v>
      </c>
      <c r="E1257" s="43">
        <v>2464</v>
      </c>
    </row>
    <row r="1258" spans="1:5" x14ac:dyDescent="0.25">
      <c r="A1258" s="27" t="s">
        <v>9</v>
      </c>
      <c r="B1258" s="10" t="s">
        <v>8</v>
      </c>
      <c r="C1258" s="11">
        <v>14</v>
      </c>
      <c r="D1258" s="12">
        <v>225</v>
      </c>
      <c r="E1258" s="43">
        <v>3150</v>
      </c>
    </row>
    <row r="1259" spans="1:5" ht="15.75" thickBot="1" x14ac:dyDescent="0.3">
      <c r="A1259" s="50" t="s">
        <v>7</v>
      </c>
      <c r="B1259" s="51" t="s">
        <v>6</v>
      </c>
      <c r="C1259" s="52">
        <v>1</v>
      </c>
      <c r="D1259" s="53">
        <v>206000000</v>
      </c>
      <c r="E1259" s="54">
        <v>206000000</v>
      </c>
    </row>
    <row r="1260" spans="1:5" ht="15.75" thickBot="1" x14ac:dyDescent="0.3">
      <c r="A1260" s="55"/>
      <c r="B1260" s="56" t="s">
        <v>1233</v>
      </c>
      <c r="C1260" s="57"/>
      <c r="D1260" s="57"/>
      <c r="E1260" s="58">
        <f>SUM(E13:E1259)</f>
        <v>2659489186.5211158</v>
      </c>
    </row>
    <row r="1261" spans="1:5" x14ac:dyDescent="0.25">
      <c r="A1261" s="36" t="s">
        <v>1230</v>
      </c>
      <c r="B1261" s="37"/>
      <c r="C1261" s="37"/>
      <c r="D1261" s="37"/>
      <c r="E1261" s="37"/>
    </row>
    <row r="1262" spans="1:5" x14ac:dyDescent="0.25">
      <c r="A1262" s="28"/>
      <c r="B1262" s="1"/>
      <c r="C1262" s="2"/>
      <c r="D1262" s="2"/>
      <c r="E1262" s="44"/>
    </row>
    <row r="1263" spans="1:5" ht="25.5" x14ac:dyDescent="0.25">
      <c r="A1263" s="31" t="s">
        <v>1226</v>
      </c>
      <c r="B1263" s="32" t="s">
        <v>1227</v>
      </c>
      <c r="C1263" s="31" t="s">
        <v>1221</v>
      </c>
      <c r="D1263" s="31" t="s">
        <v>1228</v>
      </c>
      <c r="E1263" s="45" t="s">
        <v>1229</v>
      </c>
    </row>
    <row r="1264" spans="1:5" ht="66" customHeight="1" x14ac:dyDescent="0.25">
      <c r="A1264" s="16" t="s">
        <v>1127</v>
      </c>
      <c r="B1264" s="15" t="s">
        <v>1175</v>
      </c>
      <c r="C1264" s="17">
        <v>1</v>
      </c>
      <c r="D1264" s="18">
        <v>2266437</v>
      </c>
      <c r="E1264" s="46">
        <v>2266437</v>
      </c>
    </row>
    <row r="1265" spans="1:5" ht="65.25" customHeight="1" x14ac:dyDescent="0.25">
      <c r="A1265" s="16" t="s">
        <v>1128</v>
      </c>
      <c r="B1265" s="15" t="s">
        <v>1176</v>
      </c>
      <c r="C1265" s="17">
        <v>10</v>
      </c>
      <c r="D1265" s="18">
        <v>720000</v>
      </c>
      <c r="E1265" s="46">
        <v>7200000</v>
      </c>
    </row>
    <row r="1266" spans="1:5" ht="76.5" x14ac:dyDescent="0.25">
      <c r="A1266" s="16" t="s">
        <v>1124</v>
      </c>
      <c r="B1266" s="21" t="s">
        <v>1177</v>
      </c>
      <c r="C1266" s="17">
        <v>1</v>
      </c>
      <c r="D1266" s="18">
        <v>41560800</v>
      </c>
      <c r="E1266" s="46">
        <v>41560800</v>
      </c>
    </row>
    <row r="1267" spans="1:5" ht="48.75" customHeight="1" x14ac:dyDescent="0.25">
      <c r="A1267" s="16" t="s">
        <v>1129</v>
      </c>
      <c r="B1267" s="19" t="s">
        <v>1178</v>
      </c>
      <c r="C1267" s="17">
        <v>5</v>
      </c>
      <c r="D1267" s="18">
        <v>1453173.1092436975</v>
      </c>
      <c r="E1267" s="46">
        <v>7265865.5462184874</v>
      </c>
    </row>
    <row r="1268" spans="1:5" ht="81.75" customHeight="1" x14ac:dyDescent="0.25">
      <c r="A1268" s="16" t="s">
        <v>1130</v>
      </c>
      <c r="B1268" s="15" t="s">
        <v>1179</v>
      </c>
      <c r="C1268" s="17">
        <v>2</v>
      </c>
      <c r="D1268" s="18">
        <v>2950000</v>
      </c>
      <c r="E1268" s="46">
        <v>5900000</v>
      </c>
    </row>
    <row r="1269" spans="1:5" ht="60.75" customHeight="1" x14ac:dyDescent="0.25">
      <c r="A1269" s="16" t="s">
        <v>1131</v>
      </c>
      <c r="B1269" s="19" t="s">
        <v>1180</v>
      </c>
      <c r="C1269" s="17">
        <v>15</v>
      </c>
      <c r="D1269" s="18">
        <v>1954800</v>
      </c>
      <c r="E1269" s="46">
        <v>29322000</v>
      </c>
    </row>
    <row r="1270" spans="1:5" ht="64.5" customHeight="1" x14ac:dyDescent="0.25">
      <c r="A1270" s="16" t="s">
        <v>1132</v>
      </c>
      <c r="B1270" s="19" t="s">
        <v>1181</v>
      </c>
      <c r="C1270" s="17">
        <v>4</v>
      </c>
      <c r="D1270" s="18">
        <v>1778000</v>
      </c>
      <c r="E1270" s="46">
        <v>7112000</v>
      </c>
    </row>
    <row r="1271" spans="1:5" ht="62.25" customHeight="1" x14ac:dyDescent="0.25">
      <c r="A1271" s="16" t="s">
        <v>1133</v>
      </c>
      <c r="B1271" s="19" t="s">
        <v>1181</v>
      </c>
      <c r="C1271" s="17">
        <v>14</v>
      </c>
      <c r="D1271" s="18">
        <v>1778000</v>
      </c>
      <c r="E1271" s="46">
        <v>24892000</v>
      </c>
    </row>
    <row r="1272" spans="1:5" ht="117" customHeight="1" x14ac:dyDescent="0.25">
      <c r="A1272" s="16" t="s">
        <v>1134</v>
      </c>
      <c r="B1272" s="15" t="s">
        <v>1182</v>
      </c>
      <c r="C1272" s="17">
        <v>8</v>
      </c>
      <c r="D1272" s="18">
        <v>3540000</v>
      </c>
      <c r="E1272" s="46">
        <v>28320000</v>
      </c>
    </row>
    <row r="1273" spans="1:5" ht="81" customHeight="1" x14ac:dyDescent="0.25">
      <c r="A1273" s="16" t="s">
        <v>1135</v>
      </c>
      <c r="B1273" s="19" t="s">
        <v>1183</v>
      </c>
      <c r="C1273" s="17">
        <v>2</v>
      </c>
      <c r="D1273" s="18">
        <v>8425000</v>
      </c>
      <c r="E1273" s="46">
        <v>16850000</v>
      </c>
    </row>
    <row r="1274" spans="1:5" ht="75" customHeight="1" x14ac:dyDescent="0.25">
      <c r="A1274" s="16" t="s">
        <v>1136</v>
      </c>
      <c r="B1274" s="15" t="s">
        <v>1184</v>
      </c>
      <c r="C1274" s="17">
        <v>10</v>
      </c>
      <c r="D1274" s="18">
        <v>7500000</v>
      </c>
      <c r="E1274" s="46">
        <v>75000000</v>
      </c>
    </row>
    <row r="1275" spans="1:5" ht="129.75" customHeight="1" x14ac:dyDescent="0.25">
      <c r="A1275" s="16" t="s">
        <v>1137</v>
      </c>
      <c r="B1275" s="20" t="s">
        <v>1185</v>
      </c>
      <c r="C1275" s="17">
        <v>2</v>
      </c>
      <c r="D1275" s="18">
        <v>905800</v>
      </c>
      <c r="E1275" s="46">
        <v>1811600</v>
      </c>
    </row>
    <row r="1276" spans="1:5" ht="65.25" customHeight="1" x14ac:dyDescent="0.25">
      <c r="A1276" s="16" t="s">
        <v>1138</v>
      </c>
      <c r="B1276" s="15" t="s">
        <v>1186</v>
      </c>
      <c r="C1276" s="17">
        <v>12</v>
      </c>
      <c r="D1276" s="18">
        <v>971666.38655462186</v>
      </c>
      <c r="E1276" s="46">
        <v>11659996.638655461</v>
      </c>
    </row>
    <row r="1277" spans="1:5" ht="114.75" customHeight="1" x14ac:dyDescent="0.25">
      <c r="A1277" s="16" t="s">
        <v>1139</v>
      </c>
      <c r="B1277" s="19" t="s">
        <v>1187</v>
      </c>
      <c r="C1277" s="17">
        <v>12</v>
      </c>
      <c r="D1277" s="18">
        <v>8800000</v>
      </c>
      <c r="E1277" s="46">
        <v>105600000</v>
      </c>
    </row>
    <row r="1278" spans="1:5" ht="84.75" customHeight="1" x14ac:dyDescent="0.25">
      <c r="A1278" s="16" t="s">
        <v>1140</v>
      </c>
      <c r="B1278" s="19" t="s">
        <v>1188</v>
      </c>
      <c r="C1278" s="17">
        <v>3</v>
      </c>
      <c r="D1278" s="18">
        <v>2500000</v>
      </c>
      <c r="E1278" s="46">
        <v>7500000</v>
      </c>
    </row>
    <row r="1279" spans="1:5" ht="59.25" customHeight="1" x14ac:dyDescent="0.25">
      <c r="A1279" s="16" t="s">
        <v>1141</v>
      </c>
      <c r="B1279" s="15" t="s">
        <v>1189</v>
      </c>
      <c r="C1279" s="17">
        <v>10</v>
      </c>
      <c r="D1279" s="18">
        <v>1650000</v>
      </c>
      <c r="E1279" s="46">
        <v>16500000</v>
      </c>
    </row>
    <row r="1280" spans="1:5" ht="54" customHeight="1" x14ac:dyDescent="0.25">
      <c r="A1280" s="16" t="s">
        <v>1142</v>
      </c>
      <c r="B1280" s="19" t="s">
        <v>1190</v>
      </c>
      <c r="C1280" s="17">
        <v>2</v>
      </c>
      <c r="D1280" s="18">
        <v>550000</v>
      </c>
      <c r="E1280" s="46">
        <v>1100000</v>
      </c>
    </row>
    <row r="1281" spans="1:5" ht="70.5" customHeight="1" x14ac:dyDescent="0.25">
      <c r="A1281" s="16" t="s">
        <v>1143</v>
      </c>
      <c r="B1281" s="15" t="s">
        <v>1191</v>
      </c>
      <c r="C1281" s="17">
        <v>1</v>
      </c>
      <c r="D1281" s="18">
        <v>17200000</v>
      </c>
      <c r="E1281" s="46">
        <v>17200000</v>
      </c>
    </row>
    <row r="1282" spans="1:5" ht="69.75" customHeight="1" x14ac:dyDescent="0.25">
      <c r="A1282" s="16" t="s">
        <v>1144</v>
      </c>
      <c r="B1282" s="19" t="s">
        <v>1192</v>
      </c>
      <c r="C1282" s="17">
        <v>2</v>
      </c>
      <c r="D1282" s="18">
        <v>352000</v>
      </c>
      <c r="E1282" s="46">
        <v>704000</v>
      </c>
    </row>
    <row r="1283" spans="1:5" ht="222.75" customHeight="1" x14ac:dyDescent="0.25">
      <c r="A1283" s="16" t="s">
        <v>1145</v>
      </c>
      <c r="B1283" s="21" t="s">
        <v>1193</v>
      </c>
      <c r="C1283" s="17">
        <v>1</v>
      </c>
      <c r="D1283" s="18">
        <v>103985000</v>
      </c>
      <c r="E1283" s="46">
        <v>103985000</v>
      </c>
    </row>
    <row r="1284" spans="1:5" ht="115.5" customHeight="1" x14ac:dyDescent="0.25">
      <c r="A1284" s="16" t="s">
        <v>1146</v>
      </c>
      <c r="B1284" s="19" t="s">
        <v>1194</v>
      </c>
      <c r="C1284" s="17">
        <v>1</v>
      </c>
      <c r="D1284" s="18">
        <v>6500000</v>
      </c>
      <c r="E1284" s="46">
        <v>6500000</v>
      </c>
    </row>
    <row r="1285" spans="1:5" ht="66.75" customHeight="1" x14ac:dyDescent="0.25">
      <c r="A1285" s="16" t="s">
        <v>1147</v>
      </c>
      <c r="B1285" s="19" t="s">
        <v>1195</v>
      </c>
      <c r="C1285" s="17">
        <v>2</v>
      </c>
      <c r="D1285" s="18">
        <v>481984.03361344541</v>
      </c>
      <c r="E1285" s="46">
        <v>963968.06722689082</v>
      </c>
    </row>
    <row r="1286" spans="1:5" ht="191.25" customHeight="1" x14ac:dyDescent="0.25">
      <c r="A1286" s="16" t="s">
        <v>1148</v>
      </c>
      <c r="B1286" s="19" t="s">
        <v>1196</v>
      </c>
      <c r="C1286" s="17">
        <v>2</v>
      </c>
      <c r="D1286" s="18">
        <v>1950000</v>
      </c>
      <c r="E1286" s="46">
        <v>3900000</v>
      </c>
    </row>
    <row r="1287" spans="1:5" ht="66" customHeight="1" x14ac:dyDescent="0.25">
      <c r="A1287" s="16" t="s">
        <v>1149</v>
      </c>
      <c r="B1287" s="15" t="s">
        <v>1197</v>
      </c>
      <c r="C1287" s="17">
        <v>1</v>
      </c>
      <c r="D1287" s="18">
        <v>618388.23529411771</v>
      </c>
      <c r="E1287" s="46">
        <v>618388.23529411771</v>
      </c>
    </row>
    <row r="1288" spans="1:5" ht="72" customHeight="1" x14ac:dyDescent="0.25">
      <c r="A1288" s="16" t="s">
        <v>1150</v>
      </c>
      <c r="B1288" s="19" t="s">
        <v>1222</v>
      </c>
      <c r="C1288" s="17">
        <v>15</v>
      </c>
      <c r="D1288" s="18">
        <v>5197000</v>
      </c>
      <c r="E1288" s="46">
        <v>77955000</v>
      </c>
    </row>
    <row r="1289" spans="1:5" ht="289.5" customHeight="1" x14ac:dyDescent="0.25">
      <c r="A1289" s="16" t="s">
        <v>1125</v>
      </c>
      <c r="B1289" s="19" t="s">
        <v>1220</v>
      </c>
      <c r="C1289" s="17">
        <v>1</v>
      </c>
      <c r="D1289" s="18">
        <v>309091680.67226893</v>
      </c>
      <c r="E1289" s="46">
        <v>309091680.67226893</v>
      </c>
    </row>
    <row r="1290" spans="1:5" ht="53.25" customHeight="1" x14ac:dyDescent="0.25">
      <c r="A1290" s="16" t="s">
        <v>1151</v>
      </c>
      <c r="B1290" s="15" t="s">
        <v>1198</v>
      </c>
      <c r="C1290" s="17">
        <v>2</v>
      </c>
      <c r="D1290" s="18">
        <v>251891.59663865546</v>
      </c>
      <c r="E1290" s="46">
        <v>503783.19327731093</v>
      </c>
    </row>
    <row r="1291" spans="1:5" ht="66" customHeight="1" x14ac:dyDescent="0.25">
      <c r="A1291" s="16" t="s">
        <v>1152</v>
      </c>
      <c r="B1291" s="15" t="s">
        <v>1199</v>
      </c>
      <c r="C1291" s="17">
        <v>1</v>
      </c>
      <c r="D1291" s="18">
        <v>492521.00840336137</v>
      </c>
      <c r="E1291" s="46">
        <v>492521.00840336137</v>
      </c>
    </row>
    <row r="1292" spans="1:5" ht="78" customHeight="1" x14ac:dyDescent="0.25">
      <c r="A1292" s="16" t="s">
        <v>1153</v>
      </c>
      <c r="B1292" s="15" t="s">
        <v>1200</v>
      </c>
      <c r="C1292" s="17">
        <v>1</v>
      </c>
      <c r="D1292" s="18">
        <v>4831932.7731092442</v>
      </c>
      <c r="E1292" s="46">
        <v>4831932.7731092442</v>
      </c>
    </row>
    <row r="1293" spans="1:5" ht="51.75" customHeight="1" x14ac:dyDescent="0.25">
      <c r="A1293" s="16" t="s">
        <v>1154</v>
      </c>
      <c r="B1293" s="15" t="s">
        <v>1201</v>
      </c>
      <c r="C1293" s="17">
        <v>2</v>
      </c>
      <c r="D1293" s="18">
        <v>443277.31092436978</v>
      </c>
      <c r="E1293" s="46">
        <v>886554.62184873957</v>
      </c>
    </row>
    <row r="1294" spans="1:5" ht="48.75" customHeight="1" x14ac:dyDescent="0.25">
      <c r="A1294" s="16" t="s">
        <v>1155</v>
      </c>
      <c r="B1294" s="15" t="s">
        <v>1202</v>
      </c>
      <c r="C1294" s="17">
        <v>2</v>
      </c>
      <c r="D1294" s="18">
        <v>642268.90756302525</v>
      </c>
      <c r="E1294" s="46">
        <v>1284537.8151260505</v>
      </c>
    </row>
    <row r="1295" spans="1:5" ht="72.75" customHeight="1" x14ac:dyDescent="0.25">
      <c r="A1295" s="16" t="s">
        <v>1156</v>
      </c>
      <c r="B1295" s="15" t="s">
        <v>1203</v>
      </c>
      <c r="C1295" s="17">
        <v>3</v>
      </c>
      <c r="D1295" s="18">
        <v>1337478.9915966387</v>
      </c>
      <c r="E1295" s="46">
        <v>4012436.9747899161</v>
      </c>
    </row>
    <row r="1296" spans="1:5" ht="68.25" customHeight="1" x14ac:dyDescent="0.25">
      <c r="A1296" s="16" t="s">
        <v>1157</v>
      </c>
      <c r="B1296" s="15" t="s">
        <v>1204</v>
      </c>
      <c r="C1296" s="17">
        <v>75</v>
      </c>
      <c r="D1296" s="18">
        <v>190000</v>
      </c>
      <c r="E1296" s="46">
        <v>14250000</v>
      </c>
    </row>
    <row r="1297" spans="1:5" ht="84.75" customHeight="1" x14ac:dyDescent="0.25">
      <c r="A1297" s="16" t="s">
        <v>1158</v>
      </c>
      <c r="B1297" s="15" t="s">
        <v>1205</v>
      </c>
      <c r="C1297" s="17">
        <v>7</v>
      </c>
      <c r="D1297" s="18">
        <v>279452.9411764706</v>
      </c>
      <c r="E1297" s="46">
        <v>1956170.5882352942</v>
      </c>
    </row>
    <row r="1298" spans="1:5" ht="95.25" customHeight="1" x14ac:dyDescent="0.25">
      <c r="A1298" s="16" t="s">
        <v>1159</v>
      </c>
      <c r="B1298" s="15" t="s">
        <v>1206</v>
      </c>
      <c r="C1298" s="17">
        <v>3</v>
      </c>
      <c r="D1298" s="18">
        <v>450647.89915966388</v>
      </c>
      <c r="E1298" s="46">
        <v>1351943.6974789917</v>
      </c>
    </row>
    <row r="1299" spans="1:5" ht="45" customHeight="1" x14ac:dyDescent="0.25">
      <c r="A1299" s="16" t="s">
        <v>1160</v>
      </c>
      <c r="B1299" s="15" t="s">
        <v>1207</v>
      </c>
      <c r="C1299" s="17">
        <v>8</v>
      </c>
      <c r="D1299" s="18">
        <v>17000</v>
      </c>
      <c r="E1299" s="46">
        <v>136000</v>
      </c>
    </row>
    <row r="1300" spans="1:5" ht="77.25" customHeight="1" x14ac:dyDescent="0.25">
      <c r="A1300" s="16" t="s">
        <v>1161</v>
      </c>
      <c r="B1300" s="15" t="s">
        <v>1223</v>
      </c>
      <c r="C1300" s="17">
        <v>1</v>
      </c>
      <c r="D1300" s="18">
        <v>1104946</v>
      </c>
      <c r="E1300" s="46">
        <v>1104946</v>
      </c>
    </row>
    <row r="1301" spans="1:5" ht="81" customHeight="1" x14ac:dyDescent="0.25">
      <c r="A1301" s="16" t="s">
        <v>1162</v>
      </c>
      <c r="B1301" s="15" t="s">
        <v>1208</v>
      </c>
      <c r="C1301" s="17">
        <v>8</v>
      </c>
      <c r="D1301" s="18">
        <v>2113930.2521008402</v>
      </c>
      <c r="E1301" s="46">
        <v>16911442.016806722</v>
      </c>
    </row>
    <row r="1302" spans="1:5" ht="85.5" customHeight="1" x14ac:dyDescent="0.25">
      <c r="A1302" s="16" t="s">
        <v>1163</v>
      </c>
      <c r="B1302" s="19" t="s">
        <v>1209</v>
      </c>
      <c r="C1302" s="17">
        <v>3</v>
      </c>
      <c r="D1302" s="18">
        <v>1982726.8907563025</v>
      </c>
      <c r="E1302" s="46">
        <v>5948180.6722689075</v>
      </c>
    </row>
    <row r="1303" spans="1:5" ht="53.25" customHeight="1" x14ac:dyDescent="0.25">
      <c r="A1303" s="16" t="s">
        <v>1164</v>
      </c>
      <c r="B1303" s="15" t="s">
        <v>1210</v>
      </c>
      <c r="C1303" s="17">
        <v>13</v>
      </c>
      <c r="D1303" s="18">
        <v>758000</v>
      </c>
      <c r="E1303" s="46">
        <v>9854000</v>
      </c>
    </row>
    <row r="1304" spans="1:5" ht="174.75" customHeight="1" x14ac:dyDescent="0.25">
      <c r="A1304" s="16" t="s">
        <v>1165</v>
      </c>
      <c r="B1304" s="22" t="s">
        <v>1211</v>
      </c>
      <c r="C1304" s="17">
        <v>3</v>
      </c>
      <c r="D1304" s="18">
        <v>18397259.663865548</v>
      </c>
      <c r="E1304" s="46">
        <v>55191778.991596639</v>
      </c>
    </row>
    <row r="1305" spans="1:5" ht="101.25" customHeight="1" x14ac:dyDescent="0.25">
      <c r="A1305" s="16" t="s">
        <v>1166</v>
      </c>
      <c r="B1305" s="15" t="s">
        <v>1212</v>
      </c>
      <c r="C1305" s="17">
        <v>1</v>
      </c>
      <c r="D1305" s="18">
        <v>7980000</v>
      </c>
      <c r="E1305" s="46">
        <v>7980000</v>
      </c>
    </row>
    <row r="1306" spans="1:5" ht="51" customHeight="1" x14ac:dyDescent="0.25">
      <c r="A1306" s="16" t="s">
        <v>1167</v>
      </c>
      <c r="B1306" s="15" t="s">
        <v>1213</v>
      </c>
      <c r="C1306" s="17">
        <v>2</v>
      </c>
      <c r="D1306" s="18">
        <v>706420.16806722688</v>
      </c>
      <c r="E1306" s="46">
        <v>1412840.3361344538</v>
      </c>
    </row>
    <row r="1307" spans="1:5" ht="94.5" customHeight="1" x14ac:dyDescent="0.25">
      <c r="A1307" s="16" t="s">
        <v>1168</v>
      </c>
      <c r="B1307" s="15" t="s">
        <v>1214</v>
      </c>
      <c r="C1307" s="17">
        <v>2</v>
      </c>
      <c r="D1307" s="18">
        <v>1062000</v>
      </c>
      <c r="E1307" s="46">
        <v>2124000</v>
      </c>
    </row>
    <row r="1308" spans="1:5" ht="53.25" customHeight="1" x14ac:dyDescent="0.25">
      <c r="A1308" s="16" t="s">
        <v>1169</v>
      </c>
      <c r="B1308" s="15" t="s">
        <v>1224</v>
      </c>
      <c r="C1308" s="17">
        <v>5</v>
      </c>
      <c r="D1308" s="18">
        <v>91666.386554621859</v>
      </c>
      <c r="E1308" s="46">
        <v>458331.93277310929</v>
      </c>
    </row>
    <row r="1309" spans="1:5" ht="55.5" customHeight="1" x14ac:dyDescent="0.25">
      <c r="A1309" s="16" t="s">
        <v>1170</v>
      </c>
      <c r="B1309" s="19" t="s">
        <v>1215</v>
      </c>
      <c r="C1309" s="17">
        <v>2</v>
      </c>
      <c r="D1309" s="18">
        <v>92000</v>
      </c>
      <c r="E1309" s="46">
        <v>184000</v>
      </c>
    </row>
    <row r="1310" spans="1:5" ht="122.25" customHeight="1" x14ac:dyDescent="0.25">
      <c r="A1310" s="16" t="s">
        <v>1171</v>
      </c>
      <c r="B1310" s="15" t="s">
        <v>1216</v>
      </c>
      <c r="C1310" s="17">
        <v>1</v>
      </c>
      <c r="D1310" s="18">
        <v>4100000</v>
      </c>
      <c r="E1310" s="46">
        <v>4100000</v>
      </c>
    </row>
    <row r="1311" spans="1:5" ht="63" customHeight="1" x14ac:dyDescent="0.25">
      <c r="A1311" s="16" t="s">
        <v>1172</v>
      </c>
      <c r="B1311" s="15" t="s">
        <v>1217</v>
      </c>
      <c r="C1311" s="17">
        <v>17</v>
      </c>
      <c r="D1311" s="18">
        <v>452856</v>
      </c>
      <c r="E1311" s="46">
        <v>7698552</v>
      </c>
    </row>
    <row r="1312" spans="1:5" ht="78" customHeight="1" x14ac:dyDescent="0.25">
      <c r="A1312" s="16" t="s">
        <v>1173</v>
      </c>
      <c r="B1312" s="15" t="s">
        <v>1225</v>
      </c>
      <c r="C1312" s="17">
        <v>9</v>
      </c>
      <c r="D1312" s="18">
        <v>453101</v>
      </c>
      <c r="E1312" s="46">
        <v>4077909</v>
      </c>
    </row>
    <row r="1313" spans="1:5" ht="139.5" customHeight="1" x14ac:dyDescent="0.25">
      <c r="A1313" s="16" t="s">
        <v>1174</v>
      </c>
      <c r="B1313" s="15" t="s">
        <v>1218</v>
      </c>
      <c r="C1313" s="17">
        <v>10</v>
      </c>
      <c r="D1313" s="18">
        <v>11669000</v>
      </c>
      <c r="E1313" s="46">
        <v>116690000</v>
      </c>
    </row>
    <row r="1314" spans="1:5" ht="105.75" customHeight="1" x14ac:dyDescent="0.25">
      <c r="A1314" s="16" t="s">
        <v>1126</v>
      </c>
      <c r="B1314" s="15" t="s">
        <v>1219</v>
      </c>
      <c r="C1314" s="17">
        <v>1</v>
      </c>
      <c r="D1314" s="18">
        <v>2249990</v>
      </c>
      <c r="E1314" s="46">
        <v>2249990</v>
      </c>
    </row>
    <row r="1315" spans="1:5" ht="73.5" customHeight="1" x14ac:dyDescent="0.25">
      <c r="A1315" s="29"/>
      <c r="B1315" s="33"/>
      <c r="C1315" s="24">
        <v>321</v>
      </c>
      <c r="D1315" s="23"/>
      <c r="E1315" s="47">
        <v>1176470587.7815125</v>
      </c>
    </row>
    <row r="1316" spans="1:5" ht="33" customHeight="1" x14ac:dyDescent="0.25">
      <c r="A1316" s="29"/>
      <c r="B1316" s="40" t="s">
        <v>1231</v>
      </c>
      <c r="C1316" s="23"/>
      <c r="D1316" s="23"/>
      <c r="E1316" s="47">
        <v>223529411.67848739</v>
      </c>
    </row>
    <row r="1317" spans="1:5" ht="33.75" customHeight="1" x14ac:dyDescent="0.25">
      <c r="A1317" s="29"/>
      <c r="B1317" s="40" t="s">
        <v>1232</v>
      </c>
      <c r="C1317" s="23"/>
      <c r="D1317" s="23"/>
      <c r="E1317" s="48">
        <v>1400000000</v>
      </c>
    </row>
    <row r="1318" spans="1:5" x14ac:dyDescent="0.25">
      <c r="A1318" s="30"/>
      <c r="B1318" s="39"/>
      <c r="C1318" s="39"/>
      <c r="D1318" s="39"/>
      <c r="E1318" s="44"/>
    </row>
    <row r="1319" spans="1:5" ht="25.5" x14ac:dyDescent="0.25">
      <c r="A1319" s="28" t="s">
        <v>1234</v>
      </c>
      <c r="B1319" s="60" t="s">
        <v>1235</v>
      </c>
      <c r="C1319" s="14"/>
      <c r="D1319" s="59">
        <f>SUM(E1260)</f>
        <v>2659489186.5211158</v>
      </c>
      <c r="E1319" s="44"/>
    </row>
    <row r="1320" spans="1:5" x14ac:dyDescent="0.25">
      <c r="A1320" s="28"/>
      <c r="B1320" s="60" t="s">
        <v>1236</v>
      </c>
      <c r="C1320" s="14"/>
      <c r="D1320" s="62">
        <v>1400000000</v>
      </c>
      <c r="E1320" s="44"/>
    </row>
    <row r="1321" spans="1:5" x14ac:dyDescent="0.25">
      <c r="A1321" s="28"/>
      <c r="B1321" s="60" t="s">
        <v>1237</v>
      </c>
      <c r="C1321" s="14"/>
      <c r="D1321" s="61">
        <f>SUM(D1319:D1320)</f>
        <v>4059489186.5211158</v>
      </c>
      <c r="E1321" s="44"/>
    </row>
    <row r="1322" spans="1:5" ht="59.25" customHeight="1" x14ac:dyDescent="0.25"/>
    <row r="1323" spans="1:5" x14ac:dyDescent="0.25">
      <c r="A1323" s="63" t="s">
        <v>5</v>
      </c>
      <c r="D1323" s="64" t="s">
        <v>4</v>
      </c>
      <c r="E1323" s="41"/>
    </row>
    <row r="1324" spans="1:5" x14ac:dyDescent="0.25">
      <c r="A1324" s="25" t="s">
        <v>3</v>
      </c>
      <c r="D1324" s="6" t="s">
        <v>2</v>
      </c>
      <c r="E1324" s="41"/>
    </row>
    <row r="1325" spans="1:5" x14ac:dyDescent="0.25">
      <c r="A1325" s="65" t="s">
        <v>1</v>
      </c>
      <c r="B1325" s="65"/>
      <c r="C1325" s="65"/>
      <c r="D1325" s="65"/>
      <c r="E1325" s="65"/>
    </row>
    <row r="1326" spans="1:5" x14ac:dyDescent="0.25">
      <c r="A1326" s="38" t="s">
        <v>0</v>
      </c>
      <c r="B1326" s="38"/>
      <c r="C1326" s="38"/>
      <c r="D1326" s="38"/>
      <c r="E1326" s="38"/>
    </row>
    <row r="1048576" spans="5:5" x14ac:dyDescent="0.25">
      <c r="E1048576" s="49">
        <f>SUM(E1:E1048575)</f>
        <v>9295448960.2837448</v>
      </c>
    </row>
  </sheetData>
  <mergeCells count="7">
    <mergeCell ref="A9:E9"/>
    <mergeCell ref="A10:E10"/>
    <mergeCell ref="A2:E7"/>
    <mergeCell ref="A1261:E1261"/>
    <mergeCell ref="A1326:E1326"/>
    <mergeCell ref="A1325:E1325"/>
    <mergeCell ref="B1318:D1318"/>
  </mergeCells>
  <dataValidations count="1">
    <dataValidation allowBlank="1" showInputMessage="1" showErrorMessage="1" prompt="Corresponde a las especificaciones mínimas y obligatorias exigidas por la ESE acorde a las necesidades del servicio." sqref="B1314 B1273 B1275:B1276 B1284 B1288 B1291 B1293 B1296:B1297 B1306 B1309 B1265 B1267"/>
  </dataValidations>
  <pageMargins left="0.7" right="0.7" top="0.75" bottom="0.75" header="0.3" footer="0.3"/>
  <pageSetup scale="84"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COMPRAS 2018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NACOR</dc:creator>
  <cp:lastModifiedBy>Usuario de Windows</cp:lastModifiedBy>
  <dcterms:created xsi:type="dcterms:W3CDTF">2018-01-30T22:44:53Z</dcterms:created>
  <dcterms:modified xsi:type="dcterms:W3CDTF">2018-01-31T21:35:11Z</dcterms:modified>
</cp:coreProperties>
</file>